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7c16282c64f97d0/Documents/Old Sawmill Cottages/2025 pricing/"/>
    </mc:Choice>
  </mc:AlternateContent>
  <xr:revisionPtr revIDLastSave="127" documentId="13_ncr:1_{7B47DA4E-B2F8-45E3-98CC-58FE1B325F17}" xr6:coauthVersionLast="47" xr6:coauthVersionMax="47" xr10:uidLastSave="{0C8B6C92-3256-4179-A568-16DDA84097CC}"/>
  <bookViews>
    <workbookView xWindow="-120" yWindow="-120" windowWidth="29040" windowHeight="15720" xr2:uid="{AB051413-FED9-41A7-A8E9-6843EF66DB99}"/>
  </bookViews>
  <sheets>
    <sheet name="May 25 special offers" sheetId="7" r:id="rId1"/>
    <sheet name="Sawmill Cottage" sheetId="2" r:id="rId2"/>
    <sheet name="The Old Workshop" sheetId="3" r:id="rId3"/>
    <sheet name="The Baker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4" l="1"/>
  <c r="F28" i="4"/>
  <c r="F30" i="4"/>
  <c r="F31" i="4"/>
  <c r="F32" i="4"/>
  <c r="F33" i="4"/>
  <c r="F34" i="4"/>
  <c r="F24" i="4"/>
  <c r="F6" i="4"/>
  <c r="F35" i="4"/>
  <c r="F36" i="4"/>
  <c r="F19" i="3"/>
  <c r="F25" i="3"/>
  <c r="F26" i="3"/>
  <c r="F27" i="3"/>
  <c r="F30" i="3"/>
  <c r="F32" i="3"/>
  <c r="F35" i="3"/>
  <c r="F36" i="3"/>
  <c r="F38" i="3"/>
  <c r="F39" i="3"/>
  <c r="F22" i="2"/>
  <c r="F23" i="2"/>
  <c r="F24" i="2"/>
  <c r="F25" i="2"/>
  <c r="F29" i="2"/>
  <c r="F30" i="2"/>
  <c r="F34" i="2"/>
  <c r="F35" i="2"/>
  <c r="F36" i="2"/>
  <c r="F38" i="2"/>
</calcChain>
</file>

<file path=xl/sharedStrings.xml><?xml version="1.0" encoding="utf-8"?>
<sst xmlns="http://schemas.openxmlformats.org/spreadsheetml/2006/main" count="269" uniqueCount="36">
  <si>
    <t>Month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</si>
  <si>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</si>
  <si>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</si>
  <si>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</si>
  <si>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</si>
  <si>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</si>
  <si>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</si>
  <si>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</si>
  <si>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</si>
  <si>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Sawmill Cottage 2025</t>
  </si>
  <si>
    <t>We can split a 7 day booking into a 3 and 4 day break in our "off peak" Season - highlighted in blue.  Please ask for details</t>
  </si>
  <si>
    <t>Book Direct Price</t>
  </si>
  <si>
    <t>Sykes Original price</t>
  </si>
  <si>
    <t>Check in</t>
  </si>
  <si>
    <t>Duration</t>
  </si>
  <si>
    <t>7 Nights</t>
  </si>
  <si>
    <t>Check In</t>
  </si>
  <si>
    <t>The Bakery  2025</t>
  </si>
  <si>
    <t>5 Nights</t>
  </si>
  <si>
    <t>4 Nights</t>
  </si>
  <si>
    <t>The old workshop 2025</t>
  </si>
  <si>
    <t>Booked</t>
  </si>
  <si>
    <t>3 Nights</t>
  </si>
  <si>
    <t>3 nights</t>
  </si>
  <si>
    <t>4 nights</t>
  </si>
  <si>
    <t xml:space="preserve">July </t>
  </si>
  <si>
    <t>6 Nights</t>
  </si>
  <si>
    <t>5 nights</t>
  </si>
  <si>
    <t xml:space="preserve">June </t>
  </si>
  <si>
    <t>24.06/2025</t>
  </si>
  <si>
    <t>We can accommodate 7 day breaks if required.   Please ask for pricing</t>
  </si>
  <si>
    <r>
      <rPr>
        <b/>
        <sz val="11"/>
        <color theme="1"/>
        <rFont val="Aptos Narrow"/>
        <family val="2"/>
        <scheme val="minor"/>
      </rPr>
      <t>The Old Workshop</t>
    </r>
    <r>
      <rPr>
        <sz val="11"/>
        <color theme="1"/>
        <rFont val="Aptos Narrow"/>
        <family val="2"/>
        <scheme val="minor"/>
      </rPr>
      <t xml:space="preserve"> : 3 Beds sleeps 6 + 2 dogs</t>
    </r>
  </si>
  <si>
    <r>
      <rPr>
        <b/>
        <sz val="11"/>
        <color theme="1"/>
        <rFont val="Aptos Narrow"/>
        <family val="2"/>
        <scheme val="minor"/>
      </rPr>
      <t>Sawmill Cottage</t>
    </r>
    <r>
      <rPr>
        <sz val="11"/>
        <color theme="1"/>
        <rFont val="Aptos Narrow"/>
        <family val="2"/>
        <scheme val="minor"/>
      </rPr>
      <t xml:space="preserve"> : 3 Beds sleeps 6 + 2 dogs</t>
    </r>
  </si>
  <si>
    <r>
      <rPr>
        <b/>
        <sz val="11"/>
        <color theme="1"/>
        <rFont val="Aptos Narrow"/>
        <family val="2"/>
        <scheme val="minor"/>
      </rPr>
      <t xml:space="preserve">The Bakery </t>
    </r>
    <r>
      <rPr>
        <sz val="11"/>
        <color theme="1"/>
        <rFont val="Aptos Narrow"/>
        <family val="2"/>
        <scheme val="minor"/>
      </rPr>
      <t>: 2 beds sleeps 4 + 2 dogs</t>
    </r>
  </si>
  <si>
    <t>May 25 Special offers</t>
  </si>
  <si>
    <t xml:space="preserve">May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</si>
</sst>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4" fontId="3" fillId="0" borderId="6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/>
    <xf numFmtId="0" fontId="0" fillId="4" borderId="0" xfId="0" applyFill="1"/>
    <xf numFmtId="14" fontId="3" fillId="4" borderId="4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5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5" borderId="0" xfId="0" applyFill="1"/>
    <xf numFmtId="14" fontId="3" fillId="6" borderId="4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/>
    </xf>
    <xf numFmtId="0" fontId="0" fillId="6" borderId="0" xfId="0" applyFill="1"/>
    <xf numFmtId="164" fontId="0" fillId="6" borderId="1" xfId="0" applyNumberFormat="1" applyFill="1" applyBorder="1" applyAlignment="1">
      <alignment horizontal="center"/>
    </xf>
    <xf numFmtId="164" fontId="0" fillId="6" borderId="5" xfId="0" applyNumberFormat="1" applyFill="1" applyBorder="1"/>
    <xf numFmtId="165" fontId="0" fillId="0" borderId="0" xfId="0" applyNumberFormat="1"/>
    <xf numFmtId="17" fontId="0" fillId="0" borderId="0" xfId="0" applyNumberFormat="1"/>
    <xf numFmtId="164" fontId="2" fillId="3" borderId="2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2" fillId="2" borderId="18" xfId="0" applyFont="1" applyFill="1" applyBorder="1" applyAlignment="1">
      <alignment horizontal="center" vertical="center" wrapText="1"/>
    </xf>
    <xf numFmtId="164" fontId="0" fillId="0" borderId="8" xfId="0" applyNumberFormat="1" applyBorder="1"/>
    <xf numFmtId="0" fontId="1" fillId="0" borderId="3" xfId="0" applyFont="1" applyBorder="1"/>
    <xf numFmtId="0" fontId="1" fillId="0" borderId="18" xfId="0" applyFont="1" applyBorder="1"/>
    <xf numFmtId="0" fontId="1" fillId="0" borderId="17" xfId="0" applyFont="1" applyBorder="1"/>
    <xf numFmtId="14" fontId="3" fillId="0" borderId="14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/>
    </xf>
    <xf numFmtId="14" fontId="3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164" fontId="2" fillId="3" borderId="1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D0F7-F580-49B6-AE50-0ADDDEE4F159}">
  <dimension ref="B1:O12"/>
  <sheetViews>
    <sheetView tabSelected="1" workbookViewId="0">
      <selection activeCell="E20" sqref="E20"/>
    </sheetView>
  </sheetViews>
  <sheetFormatPr defaultRowHeight="15" x14ac:dyDescent="0.25"/>
  <cols>
    <col min="3" max="3" width="10.7109375" bestFit="1" customWidth="1"/>
    <col min="5" max="5" width="16.140625" bestFit="1" customWidth="1"/>
    <col min="6" max="6" width="6.140625" customWidth="1"/>
    <col min="8" max="8" width="10.7109375" bestFit="1" customWidth="1"/>
    <col min="10" max="10" width="16.140625" bestFit="1" customWidth="1"/>
    <col min="13" max="13" width="10.7109375" bestFit="1" customWidth="1"/>
    <col min="15" max="15" width="15.7109375" customWidth="1"/>
  </cols>
  <sheetData>
    <row r="1" spans="2:15" ht="15.75" thickBot="1" x14ac:dyDescent="0.3"/>
    <row r="2" spans="2:15" ht="15.75" thickBot="1" x14ac:dyDescent="0.3">
      <c r="B2" s="38" t="s">
        <v>34</v>
      </c>
      <c r="C2" s="39"/>
      <c r="D2" s="40"/>
    </row>
    <row r="4" spans="2:15" x14ac:dyDescent="0.25">
      <c r="B4" t="s">
        <v>31</v>
      </c>
      <c r="G4" t="s">
        <v>32</v>
      </c>
      <c r="L4" t="s">
        <v>33</v>
      </c>
    </row>
    <row r="5" spans="2:15" ht="15.75" thickBot="1" x14ac:dyDescent="0.3"/>
    <row r="6" spans="2:15" ht="15.75" thickBot="1" x14ac:dyDescent="0.3">
      <c r="B6" s="11" t="s">
        <v>0</v>
      </c>
      <c r="C6" s="1" t="s">
        <v>13</v>
      </c>
      <c r="D6" s="1" t="s">
        <v>14</v>
      </c>
      <c r="E6" s="19" t="s">
        <v>11</v>
      </c>
      <c r="G6" s="12" t="s">
        <v>0</v>
      </c>
      <c r="H6" s="13" t="s">
        <v>13</v>
      </c>
      <c r="I6" s="13" t="s">
        <v>14</v>
      </c>
      <c r="J6" s="47" t="s">
        <v>11</v>
      </c>
      <c r="L6" s="11" t="s">
        <v>0</v>
      </c>
      <c r="M6" s="1" t="s">
        <v>16</v>
      </c>
      <c r="N6" s="36" t="s">
        <v>14</v>
      </c>
      <c r="O6" s="34" t="s">
        <v>11</v>
      </c>
    </row>
    <row r="7" spans="2:15" x14ac:dyDescent="0.25">
      <c r="B7" s="41" t="s">
        <v>1</v>
      </c>
      <c r="C7" s="42">
        <v>45782</v>
      </c>
      <c r="D7" s="42" t="s">
        <v>24</v>
      </c>
      <c r="E7" s="43">
        <v>600</v>
      </c>
      <c r="G7" s="41" t="s">
        <v>1</v>
      </c>
      <c r="H7" s="42">
        <v>45782</v>
      </c>
      <c r="I7" s="42" t="s">
        <v>24</v>
      </c>
      <c r="J7" s="43">
        <v>600</v>
      </c>
      <c r="L7" s="3" t="s">
        <v>1</v>
      </c>
      <c r="M7" s="4">
        <v>45800</v>
      </c>
      <c r="N7" s="4" t="s">
        <v>22</v>
      </c>
      <c r="O7" s="21">
        <v>475</v>
      </c>
    </row>
    <row r="8" spans="2:15" ht="15.75" thickBot="1" x14ac:dyDescent="0.3">
      <c r="B8" s="7" t="s">
        <v>1</v>
      </c>
      <c r="C8" s="8">
        <v>45789</v>
      </c>
      <c r="D8" s="8" t="s">
        <v>19</v>
      </c>
      <c r="E8" s="10">
        <v>600</v>
      </c>
      <c r="G8" s="3" t="s">
        <v>1</v>
      </c>
      <c r="H8" s="4">
        <v>45787</v>
      </c>
      <c r="I8" s="4" t="s">
        <v>22</v>
      </c>
      <c r="J8" s="6">
        <v>600</v>
      </c>
      <c r="L8" s="3" t="s">
        <v>1</v>
      </c>
      <c r="M8" s="4">
        <v>45803</v>
      </c>
      <c r="N8" s="4" t="s">
        <v>24</v>
      </c>
      <c r="O8" s="21">
        <v>475</v>
      </c>
    </row>
    <row r="9" spans="2:15" x14ac:dyDescent="0.25">
      <c r="B9" s="44"/>
      <c r="C9" s="45"/>
      <c r="D9" s="45"/>
      <c r="E9" s="46"/>
      <c r="G9" s="3" t="s">
        <v>35</v>
      </c>
      <c r="H9" s="4">
        <v>45790</v>
      </c>
      <c r="I9" s="4" t="s">
        <v>24</v>
      </c>
      <c r="J9" s="6">
        <v>600</v>
      </c>
      <c r="L9" s="3" t="s">
        <v>1</v>
      </c>
      <c r="M9" s="4">
        <v>45807</v>
      </c>
      <c r="N9" s="4" t="s">
        <v>22</v>
      </c>
      <c r="O9" s="21">
        <v>475</v>
      </c>
    </row>
    <row r="10" spans="2:15" ht="15.75" thickBot="1" x14ac:dyDescent="0.3">
      <c r="G10" s="7" t="s">
        <v>1</v>
      </c>
      <c r="H10" s="8">
        <v>45794</v>
      </c>
      <c r="I10" s="8" t="s">
        <v>22</v>
      </c>
      <c r="J10" s="10">
        <v>600</v>
      </c>
      <c r="L10" s="3" t="s">
        <v>2</v>
      </c>
      <c r="M10" s="4">
        <v>45810</v>
      </c>
      <c r="N10" s="4" t="s">
        <v>19</v>
      </c>
      <c r="O10" s="21">
        <v>475</v>
      </c>
    </row>
    <row r="11" spans="2:15" x14ac:dyDescent="0.25">
      <c r="G11" s="44"/>
      <c r="H11" s="45"/>
      <c r="I11" s="45"/>
      <c r="J11" s="46"/>
    </row>
    <row r="12" spans="2:15" x14ac:dyDescent="0.25">
      <c r="B12" t="s">
        <v>30</v>
      </c>
    </row>
  </sheetData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1C91-418E-4A2E-B1C2-10065B747F64}">
  <dimension ref="A1:S38"/>
  <sheetViews>
    <sheetView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8" sqref="I18"/>
    </sheetView>
  </sheetViews>
  <sheetFormatPr defaultRowHeight="15" x14ac:dyDescent="0.25"/>
  <cols>
    <col min="2" max="2" width="11.5703125" customWidth="1"/>
    <col min="3" max="4" width="12.7109375" customWidth="1"/>
    <col min="5" max="5" width="22.42578125" hidden="1" customWidth="1"/>
    <col min="6" max="6" width="21.28515625" bestFit="1" customWidth="1"/>
  </cols>
  <sheetData>
    <row r="1" spans="1:19" x14ac:dyDescent="0.25">
      <c r="A1" s="14" t="s">
        <v>9</v>
      </c>
    </row>
    <row r="2" spans="1:19" ht="15.75" thickBot="1" x14ac:dyDescent="0.3">
      <c r="H2" s="29" t="s">
        <v>21</v>
      </c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6.5" customHeight="1" thickBot="1" x14ac:dyDescent="0.3">
      <c r="B3" s="11" t="s">
        <v>0</v>
      </c>
      <c r="C3" s="1" t="s">
        <v>13</v>
      </c>
      <c r="D3" s="1" t="s">
        <v>14</v>
      </c>
      <c r="E3" s="18" t="s">
        <v>12</v>
      </c>
      <c r="F3" s="19" t="s">
        <v>11</v>
      </c>
      <c r="H3" s="15" t="s">
        <v>10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x14ac:dyDescent="0.25">
      <c r="B4" s="25" t="s">
        <v>2</v>
      </c>
      <c r="C4" s="26">
        <v>45815</v>
      </c>
      <c r="D4" s="26" t="s">
        <v>15</v>
      </c>
      <c r="E4" s="27"/>
      <c r="F4" s="28"/>
      <c r="L4" s="33"/>
    </row>
    <row r="5" spans="1:19" x14ac:dyDescent="0.25">
      <c r="B5" s="25" t="s">
        <v>2</v>
      </c>
      <c r="C5" s="26">
        <v>45822</v>
      </c>
      <c r="D5" s="26" t="s">
        <v>15</v>
      </c>
      <c r="E5" s="27"/>
      <c r="F5" s="28"/>
      <c r="L5" s="33"/>
    </row>
    <row r="6" spans="1:19" x14ac:dyDescent="0.25">
      <c r="B6" s="25" t="s">
        <v>2</v>
      </c>
      <c r="C6" s="26">
        <v>45829</v>
      </c>
      <c r="D6" s="26" t="s">
        <v>15</v>
      </c>
      <c r="E6" s="27">
        <v>1273.8000000000002</v>
      </c>
      <c r="F6" s="28"/>
      <c r="L6" s="33"/>
    </row>
    <row r="7" spans="1:19" x14ac:dyDescent="0.25">
      <c r="B7" s="3" t="s">
        <v>28</v>
      </c>
      <c r="C7" s="4" t="s">
        <v>29</v>
      </c>
      <c r="D7" s="4" t="s">
        <v>19</v>
      </c>
      <c r="E7" s="5"/>
      <c r="F7" s="6">
        <v>700</v>
      </c>
      <c r="L7" s="33"/>
    </row>
    <row r="8" spans="1:19" x14ac:dyDescent="0.25">
      <c r="B8" s="25" t="s">
        <v>2</v>
      </c>
      <c r="C8" s="26">
        <v>45836</v>
      </c>
      <c r="D8" s="26" t="s">
        <v>15</v>
      </c>
      <c r="E8" s="27"/>
      <c r="F8" s="28"/>
    </row>
    <row r="9" spans="1:19" x14ac:dyDescent="0.25">
      <c r="B9" s="25" t="s">
        <v>3</v>
      </c>
      <c r="C9" s="26">
        <v>45843</v>
      </c>
      <c r="D9" s="26" t="s">
        <v>15</v>
      </c>
      <c r="E9" s="27"/>
      <c r="F9" s="28"/>
    </row>
    <row r="10" spans="1:19" x14ac:dyDescent="0.25">
      <c r="B10" s="25" t="s">
        <v>3</v>
      </c>
      <c r="C10" s="26">
        <v>45850</v>
      </c>
      <c r="D10" s="26" t="s">
        <v>15</v>
      </c>
      <c r="E10" s="27"/>
      <c r="F10" s="28"/>
    </row>
    <row r="11" spans="1:19" x14ac:dyDescent="0.25">
      <c r="B11" s="25" t="s">
        <v>3</v>
      </c>
      <c r="C11" s="26">
        <v>45857</v>
      </c>
      <c r="D11" s="26" t="s">
        <v>15</v>
      </c>
      <c r="E11" s="27"/>
      <c r="F11" s="28"/>
    </row>
    <row r="12" spans="1:19" x14ac:dyDescent="0.25">
      <c r="B12" s="25" t="s">
        <v>3</v>
      </c>
      <c r="C12" s="26">
        <v>45864</v>
      </c>
      <c r="D12" s="26" t="s">
        <v>15</v>
      </c>
      <c r="E12" s="27"/>
      <c r="F12" s="28"/>
    </row>
    <row r="13" spans="1:19" x14ac:dyDescent="0.25">
      <c r="B13" s="25" t="s">
        <v>4</v>
      </c>
      <c r="C13" s="26">
        <v>45871</v>
      </c>
      <c r="D13" s="26" t="s">
        <v>19</v>
      </c>
      <c r="E13" s="27"/>
      <c r="F13" s="28"/>
    </row>
    <row r="14" spans="1:19" x14ac:dyDescent="0.25">
      <c r="B14" s="3" t="s">
        <v>4</v>
      </c>
      <c r="C14" s="4">
        <v>45875</v>
      </c>
      <c r="D14" s="4" t="s">
        <v>22</v>
      </c>
      <c r="E14" s="5"/>
      <c r="F14" s="6">
        <v>600</v>
      </c>
    </row>
    <row r="15" spans="1:19" x14ac:dyDescent="0.25">
      <c r="B15" s="25" t="s">
        <v>4</v>
      </c>
      <c r="C15" s="26">
        <v>45878</v>
      </c>
      <c r="D15" s="26" t="s">
        <v>15</v>
      </c>
      <c r="E15" s="27"/>
      <c r="F15" s="28"/>
      <c r="H15" s="32"/>
    </row>
    <row r="16" spans="1:19" x14ac:dyDescent="0.25">
      <c r="B16" s="25" t="s">
        <v>4</v>
      </c>
      <c r="C16" s="26">
        <v>45885</v>
      </c>
      <c r="D16" s="26" t="s">
        <v>15</v>
      </c>
      <c r="E16" s="27"/>
      <c r="F16" s="28"/>
      <c r="H16" s="32"/>
    </row>
    <row r="17" spans="2:6" x14ac:dyDescent="0.25">
      <c r="B17" s="25" t="s">
        <v>4</v>
      </c>
      <c r="C17" s="26">
        <v>45892</v>
      </c>
      <c r="D17" s="26" t="s">
        <v>15</v>
      </c>
      <c r="E17" s="27"/>
      <c r="F17" s="28"/>
    </row>
    <row r="18" spans="2:6" x14ac:dyDescent="0.25">
      <c r="B18" s="25" t="s">
        <v>4</v>
      </c>
      <c r="C18" s="26">
        <v>45899</v>
      </c>
      <c r="D18" s="26"/>
      <c r="E18" s="27"/>
      <c r="F18" s="28"/>
    </row>
    <row r="19" spans="2:6" x14ac:dyDescent="0.25">
      <c r="B19" s="25" t="s">
        <v>5</v>
      </c>
      <c r="C19" s="26">
        <v>45906</v>
      </c>
      <c r="D19" s="26" t="s">
        <v>15</v>
      </c>
      <c r="E19" s="27"/>
      <c r="F19" s="28"/>
    </row>
    <row r="20" spans="2:6" x14ac:dyDescent="0.25">
      <c r="B20" s="25" t="s">
        <v>5</v>
      </c>
      <c r="C20" s="26">
        <v>45913</v>
      </c>
      <c r="D20" s="26" t="s">
        <v>15</v>
      </c>
      <c r="E20" s="27"/>
      <c r="F20" s="28"/>
    </row>
    <row r="21" spans="2:6" x14ac:dyDescent="0.25">
      <c r="B21" s="25" t="s">
        <v>5</v>
      </c>
      <c r="C21" s="26">
        <v>45920</v>
      </c>
      <c r="D21" s="26" t="s">
        <v>15</v>
      </c>
      <c r="E21" s="27"/>
      <c r="F21" s="28"/>
    </row>
    <row r="22" spans="2:6" x14ac:dyDescent="0.25">
      <c r="B22" s="16" t="s">
        <v>5</v>
      </c>
      <c r="C22" s="4">
        <v>45927</v>
      </c>
      <c r="D22" s="4" t="s">
        <v>15</v>
      </c>
      <c r="E22" s="5">
        <v>963.6</v>
      </c>
      <c r="F22" s="6">
        <f>E22*0.925</f>
        <v>891.33</v>
      </c>
    </row>
    <row r="23" spans="2:6" x14ac:dyDescent="0.25">
      <c r="B23" s="16" t="s">
        <v>5</v>
      </c>
      <c r="C23" s="4">
        <v>45934</v>
      </c>
      <c r="D23" s="4" t="s">
        <v>15</v>
      </c>
      <c r="E23" s="5">
        <v>963.6</v>
      </c>
      <c r="F23" s="6">
        <f>E23*0.925</f>
        <v>891.33</v>
      </c>
    </row>
    <row r="24" spans="2:6" x14ac:dyDescent="0.25">
      <c r="B24" s="16" t="s">
        <v>6</v>
      </c>
      <c r="C24" s="4">
        <v>45941</v>
      </c>
      <c r="D24" s="4" t="s">
        <v>15</v>
      </c>
      <c r="E24" s="5">
        <v>963.6</v>
      </c>
      <c r="F24" s="6">
        <f>E24*0.925</f>
        <v>891.33</v>
      </c>
    </row>
    <row r="25" spans="2:6" x14ac:dyDescent="0.25">
      <c r="B25" s="16" t="s">
        <v>6</v>
      </c>
      <c r="C25" s="4">
        <v>45948</v>
      </c>
      <c r="D25" s="4" t="s">
        <v>15</v>
      </c>
      <c r="E25" s="5">
        <v>1246.3000000000002</v>
      </c>
      <c r="F25" s="6">
        <f>E25*0.925</f>
        <v>1152.8275000000003</v>
      </c>
    </row>
    <row r="26" spans="2:6" x14ac:dyDescent="0.25">
      <c r="B26" s="16" t="s">
        <v>6</v>
      </c>
      <c r="C26" s="4">
        <v>45955</v>
      </c>
      <c r="D26" s="4" t="s">
        <v>26</v>
      </c>
      <c r="E26" s="5"/>
      <c r="F26" s="6">
        <v>1000</v>
      </c>
    </row>
    <row r="27" spans="2:6" x14ac:dyDescent="0.25">
      <c r="B27" s="25" t="s">
        <v>6</v>
      </c>
      <c r="C27" s="26">
        <v>45961</v>
      </c>
      <c r="D27" s="26" t="s">
        <v>23</v>
      </c>
      <c r="E27" s="27"/>
      <c r="F27" s="28"/>
    </row>
    <row r="28" spans="2:6" x14ac:dyDescent="0.25">
      <c r="B28" s="16" t="s">
        <v>6</v>
      </c>
      <c r="C28" s="4">
        <v>45964</v>
      </c>
      <c r="D28" s="4" t="s">
        <v>27</v>
      </c>
      <c r="E28" s="5"/>
      <c r="F28" s="6">
        <v>700</v>
      </c>
    </row>
    <row r="29" spans="2:6" x14ac:dyDescent="0.25">
      <c r="B29" s="16" t="s">
        <v>7</v>
      </c>
      <c r="C29" s="4">
        <v>45969</v>
      </c>
      <c r="D29" s="4" t="s">
        <v>15</v>
      </c>
      <c r="E29" s="5">
        <v>900.90000000000009</v>
      </c>
      <c r="F29" s="6">
        <f>E29*0.925</f>
        <v>833.3325000000001</v>
      </c>
    </row>
    <row r="30" spans="2:6" x14ac:dyDescent="0.25">
      <c r="B30" s="16" t="s">
        <v>7</v>
      </c>
      <c r="C30" s="4">
        <v>45976</v>
      </c>
      <c r="D30" s="4" t="s">
        <v>15</v>
      </c>
      <c r="E30" s="5">
        <v>900.90000000000009</v>
      </c>
      <c r="F30" s="6">
        <f>E30*0.925</f>
        <v>833.3325000000001</v>
      </c>
    </row>
    <row r="31" spans="2:6" x14ac:dyDescent="0.25">
      <c r="B31" s="16" t="s">
        <v>7</v>
      </c>
      <c r="C31" s="4">
        <v>45983</v>
      </c>
      <c r="D31" s="4" t="s">
        <v>26</v>
      </c>
      <c r="E31" s="5"/>
      <c r="F31" s="6">
        <v>700</v>
      </c>
    </row>
    <row r="32" spans="2:6" x14ac:dyDescent="0.25">
      <c r="B32" s="25" t="s">
        <v>7</v>
      </c>
      <c r="C32" s="26">
        <v>45989</v>
      </c>
      <c r="D32" s="26" t="s">
        <v>22</v>
      </c>
      <c r="E32" s="27"/>
      <c r="F32" s="28"/>
    </row>
    <row r="33" spans="2:6" x14ac:dyDescent="0.25">
      <c r="B33" s="16" t="s">
        <v>7</v>
      </c>
      <c r="C33" s="4">
        <v>45992</v>
      </c>
      <c r="D33" s="4" t="s">
        <v>18</v>
      </c>
      <c r="E33" s="5"/>
      <c r="F33" s="6">
        <v>650</v>
      </c>
    </row>
    <row r="34" spans="2:6" x14ac:dyDescent="0.25">
      <c r="B34" s="16" t="s">
        <v>8</v>
      </c>
      <c r="C34" s="4">
        <v>45997</v>
      </c>
      <c r="D34" s="4" t="s">
        <v>15</v>
      </c>
      <c r="E34" s="5">
        <v>900.90000000000009</v>
      </c>
      <c r="F34" s="6">
        <f>E34*0.925</f>
        <v>833.3325000000001</v>
      </c>
    </row>
    <row r="35" spans="2:6" x14ac:dyDescent="0.25">
      <c r="B35" s="16" t="s">
        <v>8</v>
      </c>
      <c r="C35" s="4">
        <v>46004</v>
      </c>
      <c r="D35" s="4" t="s">
        <v>15</v>
      </c>
      <c r="E35" s="5">
        <v>900.90000000000009</v>
      </c>
      <c r="F35" s="6">
        <f>E35*0.925</f>
        <v>833.3325000000001</v>
      </c>
    </row>
    <row r="36" spans="2:6" x14ac:dyDescent="0.25">
      <c r="B36" s="16" t="s">
        <v>8</v>
      </c>
      <c r="C36" s="4">
        <v>46011</v>
      </c>
      <c r="D36" s="4" t="s">
        <v>15</v>
      </c>
      <c r="E36" s="5">
        <v>900.90000000000009</v>
      </c>
      <c r="F36" s="6">
        <f>E36*0.925</f>
        <v>833.3325000000001</v>
      </c>
    </row>
    <row r="37" spans="2:6" x14ac:dyDescent="0.25">
      <c r="B37" s="25" t="s">
        <v>8</v>
      </c>
      <c r="C37" s="26">
        <v>46014</v>
      </c>
      <c r="D37" s="26" t="s">
        <v>15</v>
      </c>
      <c r="E37" s="27"/>
      <c r="F37" s="28"/>
    </row>
    <row r="38" spans="2:6" ht="15.75" thickBot="1" x14ac:dyDescent="0.3">
      <c r="B38" s="7" t="s">
        <v>8</v>
      </c>
      <c r="C38" s="8">
        <v>46021</v>
      </c>
      <c r="D38" s="8" t="s">
        <v>15</v>
      </c>
      <c r="E38" s="9">
        <v>1586.2</v>
      </c>
      <c r="F38" s="10">
        <f>E38*0.925</f>
        <v>1467.2350000000001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65612-5EF1-4D38-87B9-AC2FBAEAC7C8}">
  <dimension ref="A1:S40"/>
  <sheetViews>
    <sheetView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19" sqref="F19"/>
    </sheetView>
  </sheetViews>
  <sheetFormatPr defaultRowHeight="15" x14ac:dyDescent="0.25"/>
  <cols>
    <col min="2" max="2" width="11.85546875" customWidth="1"/>
    <col min="3" max="4" width="12.5703125" customWidth="1"/>
    <col min="5" max="5" width="20.5703125" hidden="1" customWidth="1"/>
    <col min="6" max="6" width="21.28515625" bestFit="1" customWidth="1"/>
  </cols>
  <sheetData>
    <row r="1" spans="1:19" x14ac:dyDescent="0.25">
      <c r="A1" s="14" t="s">
        <v>20</v>
      </c>
    </row>
    <row r="2" spans="1:19" ht="15.75" thickBot="1" x14ac:dyDescent="0.3">
      <c r="H2" s="29" t="s">
        <v>21</v>
      </c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0.25" customHeight="1" thickBot="1" x14ac:dyDescent="0.3">
      <c r="B3" s="12" t="s">
        <v>0</v>
      </c>
      <c r="C3" s="13" t="s">
        <v>16</v>
      </c>
      <c r="D3" s="17" t="s">
        <v>14</v>
      </c>
      <c r="E3" s="2" t="s">
        <v>12</v>
      </c>
      <c r="F3" s="34" t="s">
        <v>11</v>
      </c>
      <c r="H3" s="15" t="s">
        <v>10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x14ac:dyDescent="0.25">
      <c r="B4" s="25" t="s">
        <v>2</v>
      </c>
      <c r="C4" s="26">
        <v>45811</v>
      </c>
      <c r="D4" s="26" t="s">
        <v>27</v>
      </c>
      <c r="E4" s="27"/>
      <c r="F4" s="28"/>
    </row>
    <row r="5" spans="1:19" x14ac:dyDescent="0.25">
      <c r="B5" s="25" t="s">
        <v>2</v>
      </c>
      <c r="C5" s="26">
        <v>45816</v>
      </c>
      <c r="D5" s="26" t="s">
        <v>24</v>
      </c>
      <c r="E5" s="27"/>
      <c r="F5" s="28"/>
      <c r="H5" s="32"/>
    </row>
    <row r="6" spans="1:19" x14ac:dyDescent="0.25">
      <c r="B6" s="25" t="s">
        <v>2</v>
      </c>
      <c r="C6" s="26">
        <v>45821</v>
      </c>
      <c r="D6" s="26" t="s">
        <v>15</v>
      </c>
      <c r="E6" s="27"/>
      <c r="F6" s="28"/>
    </row>
    <row r="7" spans="1:19" x14ac:dyDescent="0.25">
      <c r="B7" s="25" t="s">
        <v>2</v>
      </c>
      <c r="C7" s="26">
        <v>45828</v>
      </c>
      <c r="D7" s="26" t="s">
        <v>15</v>
      </c>
      <c r="E7" s="27"/>
      <c r="F7" s="28"/>
    </row>
    <row r="8" spans="1:19" x14ac:dyDescent="0.25">
      <c r="B8" s="25" t="s">
        <v>2</v>
      </c>
      <c r="C8" s="26">
        <v>45835</v>
      </c>
      <c r="D8" s="26" t="s">
        <v>15</v>
      </c>
      <c r="E8" s="27"/>
      <c r="F8" s="28"/>
    </row>
    <row r="9" spans="1:19" x14ac:dyDescent="0.25">
      <c r="B9" s="25" t="s">
        <v>3</v>
      </c>
      <c r="C9" s="26">
        <v>45842</v>
      </c>
      <c r="D9" s="26" t="s">
        <v>15</v>
      </c>
      <c r="E9" s="27"/>
      <c r="F9" s="28"/>
      <c r="H9" s="32"/>
    </row>
    <row r="10" spans="1:19" x14ac:dyDescent="0.25">
      <c r="B10" s="3" t="s">
        <v>3</v>
      </c>
      <c r="C10" s="4">
        <v>45849</v>
      </c>
      <c r="D10" s="4" t="s">
        <v>22</v>
      </c>
      <c r="E10" s="5"/>
      <c r="F10" s="6">
        <v>600</v>
      </c>
      <c r="H10" s="32"/>
    </row>
    <row r="11" spans="1:19" x14ac:dyDescent="0.25">
      <c r="B11" s="25" t="s">
        <v>25</v>
      </c>
      <c r="C11" s="26">
        <v>45487</v>
      </c>
      <c r="D11" s="26" t="s">
        <v>19</v>
      </c>
      <c r="E11" s="27"/>
      <c r="F11" s="28"/>
    </row>
    <row r="12" spans="1:19" x14ac:dyDescent="0.25">
      <c r="B12" s="25" t="s">
        <v>3</v>
      </c>
      <c r="C12" s="26">
        <v>45856</v>
      </c>
      <c r="D12" s="26" t="s">
        <v>15</v>
      </c>
      <c r="E12" s="27"/>
      <c r="F12" s="28"/>
    </row>
    <row r="13" spans="1:19" x14ac:dyDescent="0.25">
      <c r="B13" s="25" t="s">
        <v>3</v>
      </c>
      <c r="C13" s="26">
        <v>45863</v>
      </c>
      <c r="D13" s="26" t="s">
        <v>15</v>
      </c>
      <c r="E13" s="27">
        <v>1665.4</v>
      </c>
      <c r="F13" s="28"/>
    </row>
    <row r="14" spans="1:19" x14ac:dyDescent="0.25">
      <c r="B14" s="25" t="s">
        <v>4</v>
      </c>
      <c r="C14" s="26">
        <v>45870</v>
      </c>
      <c r="D14" s="26" t="s">
        <v>15</v>
      </c>
      <c r="E14" s="27"/>
      <c r="F14" s="28"/>
    </row>
    <row r="15" spans="1:19" x14ac:dyDescent="0.25">
      <c r="B15" s="25" t="s">
        <v>4</v>
      </c>
      <c r="C15" s="26">
        <v>45877</v>
      </c>
      <c r="D15" s="26" t="s">
        <v>15</v>
      </c>
      <c r="E15" s="27">
        <v>1729.2</v>
      </c>
      <c r="F15" s="28"/>
    </row>
    <row r="16" spans="1:19" x14ac:dyDescent="0.25">
      <c r="B16" s="25" t="s">
        <v>4</v>
      </c>
      <c r="C16" s="26">
        <v>45884</v>
      </c>
      <c r="D16" s="26" t="s">
        <v>15</v>
      </c>
      <c r="E16" s="27"/>
      <c r="F16" s="28"/>
    </row>
    <row r="17" spans="2:6" x14ac:dyDescent="0.25">
      <c r="B17" s="25" t="s">
        <v>4</v>
      </c>
      <c r="C17" s="26">
        <v>45891</v>
      </c>
      <c r="D17" s="26" t="s">
        <v>15</v>
      </c>
      <c r="E17" s="27"/>
      <c r="F17" s="28"/>
    </row>
    <row r="18" spans="2:6" x14ac:dyDescent="0.25">
      <c r="B18" s="3" t="s">
        <v>4</v>
      </c>
      <c r="C18" s="4">
        <v>45898</v>
      </c>
      <c r="D18" s="4" t="s">
        <v>15</v>
      </c>
      <c r="E18" s="5">
        <v>1030.7</v>
      </c>
      <c r="F18" s="6">
        <v>975</v>
      </c>
    </row>
    <row r="19" spans="2:6" x14ac:dyDescent="0.25">
      <c r="B19" s="16" t="s">
        <v>5</v>
      </c>
      <c r="C19" s="4">
        <v>45905</v>
      </c>
      <c r="D19" s="4" t="s">
        <v>15</v>
      </c>
      <c r="E19" s="5">
        <v>916.30000000000007</v>
      </c>
      <c r="F19" s="6">
        <f>E19*0.925</f>
        <v>847.5775000000001</v>
      </c>
    </row>
    <row r="20" spans="2:6" x14ac:dyDescent="0.25">
      <c r="B20" s="25" t="s">
        <v>5</v>
      </c>
      <c r="C20" s="26">
        <v>45912</v>
      </c>
      <c r="D20" s="26" t="s">
        <v>22</v>
      </c>
      <c r="E20" s="27"/>
      <c r="F20" s="28"/>
    </row>
    <row r="21" spans="2:6" x14ac:dyDescent="0.25">
      <c r="B21" s="16" t="s">
        <v>5</v>
      </c>
      <c r="C21" s="4">
        <v>45550</v>
      </c>
      <c r="D21" s="4" t="s">
        <v>19</v>
      </c>
      <c r="E21" s="5"/>
      <c r="F21" s="6">
        <v>625</v>
      </c>
    </row>
    <row r="22" spans="2:6" x14ac:dyDescent="0.25">
      <c r="B22" s="25" t="s">
        <v>5</v>
      </c>
      <c r="C22" s="26">
        <v>45919</v>
      </c>
      <c r="D22" s="26" t="s">
        <v>15</v>
      </c>
      <c r="E22" s="27"/>
      <c r="F22" s="28"/>
    </row>
    <row r="23" spans="2:6" x14ac:dyDescent="0.25">
      <c r="B23" s="25" t="s">
        <v>5</v>
      </c>
      <c r="C23" s="26">
        <v>45926</v>
      </c>
      <c r="D23" s="26" t="s">
        <v>15</v>
      </c>
      <c r="E23" s="27"/>
      <c r="F23" s="28"/>
    </row>
    <row r="24" spans="2:6" x14ac:dyDescent="0.25">
      <c r="B24" s="25" t="s">
        <v>6</v>
      </c>
      <c r="C24" s="26">
        <v>45933</v>
      </c>
      <c r="D24" s="26" t="s">
        <v>15</v>
      </c>
      <c r="E24" s="27"/>
      <c r="F24" s="28"/>
    </row>
    <row r="25" spans="2:6" x14ac:dyDescent="0.25">
      <c r="B25" s="16" t="s">
        <v>6</v>
      </c>
      <c r="C25" s="4">
        <v>45940</v>
      </c>
      <c r="D25" s="4" t="s">
        <v>15</v>
      </c>
      <c r="E25" s="5">
        <v>963.6</v>
      </c>
      <c r="F25" s="6">
        <f>E25*0.925</f>
        <v>891.33</v>
      </c>
    </row>
    <row r="26" spans="2:6" x14ac:dyDescent="0.25">
      <c r="B26" s="16" t="s">
        <v>6</v>
      </c>
      <c r="C26" s="4">
        <v>45947</v>
      </c>
      <c r="D26" s="4" t="s">
        <v>15</v>
      </c>
      <c r="E26" s="5">
        <v>1246.3000000000002</v>
      </c>
      <c r="F26" s="6">
        <f>E26*0.925</f>
        <v>1152.8275000000003</v>
      </c>
    </row>
    <row r="27" spans="2:6" x14ac:dyDescent="0.25">
      <c r="B27" s="16" t="s">
        <v>6</v>
      </c>
      <c r="C27" s="4">
        <v>45954</v>
      </c>
      <c r="D27" s="4" t="s">
        <v>15</v>
      </c>
      <c r="E27" s="5">
        <v>1246.3000000000002</v>
      </c>
      <c r="F27" s="6">
        <f>E27*0.925</f>
        <v>1152.8275000000003</v>
      </c>
    </row>
    <row r="28" spans="2:6" x14ac:dyDescent="0.25">
      <c r="B28" s="25" t="s">
        <v>6</v>
      </c>
      <c r="C28" s="26">
        <v>45961</v>
      </c>
      <c r="D28" s="26" t="s">
        <v>23</v>
      </c>
      <c r="E28" s="27"/>
      <c r="F28" s="28"/>
    </row>
    <row r="29" spans="2:6" x14ac:dyDescent="0.25">
      <c r="B29" s="16" t="s">
        <v>7</v>
      </c>
      <c r="C29" s="4">
        <v>45964</v>
      </c>
      <c r="D29" s="4" t="s">
        <v>24</v>
      </c>
      <c r="E29" s="5"/>
      <c r="F29" s="6">
        <v>475</v>
      </c>
    </row>
    <row r="30" spans="2:6" x14ac:dyDescent="0.25">
      <c r="B30" s="16" t="s">
        <v>7</v>
      </c>
      <c r="C30" s="4">
        <v>45968</v>
      </c>
      <c r="D30" s="4" t="s">
        <v>15</v>
      </c>
      <c r="E30" s="5">
        <v>900.90000000000009</v>
      </c>
      <c r="F30" s="6">
        <f>E30*0.925</f>
        <v>833.3325000000001</v>
      </c>
    </row>
    <row r="31" spans="2:6" x14ac:dyDescent="0.25">
      <c r="B31" s="25" t="s">
        <v>7</v>
      </c>
      <c r="C31" s="26">
        <v>45975</v>
      </c>
      <c r="D31" s="26" t="s">
        <v>15</v>
      </c>
      <c r="E31" s="27"/>
      <c r="F31" s="28"/>
    </row>
    <row r="32" spans="2:6" x14ac:dyDescent="0.25">
      <c r="B32" s="16" t="s">
        <v>7</v>
      </c>
      <c r="C32" s="4">
        <v>45982</v>
      </c>
      <c r="D32" s="4" t="s">
        <v>15</v>
      </c>
      <c r="E32" s="5">
        <v>900.90000000000009</v>
      </c>
      <c r="F32" s="6">
        <f>E32*0.925</f>
        <v>833.3325000000001</v>
      </c>
    </row>
    <row r="33" spans="2:6" x14ac:dyDescent="0.25">
      <c r="B33" s="25" t="s">
        <v>7</v>
      </c>
      <c r="C33" s="26">
        <v>45989</v>
      </c>
      <c r="D33" s="26" t="s">
        <v>23</v>
      </c>
      <c r="E33" s="27"/>
      <c r="F33" s="28"/>
    </row>
    <row r="34" spans="2:6" x14ac:dyDescent="0.25">
      <c r="B34" s="16" t="s">
        <v>7</v>
      </c>
      <c r="C34" s="4">
        <v>45992</v>
      </c>
      <c r="D34" s="4" t="s">
        <v>19</v>
      </c>
      <c r="E34" s="5"/>
      <c r="F34" s="6">
        <v>450</v>
      </c>
    </row>
    <row r="35" spans="2:6" x14ac:dyDescent="0.25">
      <c r="B35" s="16" t="s">
        <v>8</v>
      </c>
      <c r="C35" s="4">
        <v>45996</v>
      </c>
      <c r="D35" s="4" t="s">
        <v>15</v>
      </c>
      <c r="E35" s="5">
        <v>900.90000000000009</v>
      </c>
      <c r="F35" s="6">
        <f>E35*0.925</f>
        <v>833.3325000000001</v>
      </c>
    </row>
    <row r="36" spans="2:6" x14ac:dyDescent="0.25">
      <c r="B36" s="16" t="s">
        <v>8</v>
      </c>
      <c r="C36" s="4">
        <v>46003</v>
      </c>
      <c r="D36" s="4" t="s">
        <v>15</v>
      </c>
      <c r="E36" s="5">
        <v>900.90000000000009</v>
      </c>
      <c r="F36" s="6">
        <f>E36*0.925</f>
        <v>833.3325000000001</v>
      </c>
    </row>
    <row r="37" spans="2:6" x14ac:dyDescent="0.25">
      <c r="B37" s="16" t="s">
        <v>8</v>
      </c>
      <c r="C37" s="4">
        <v>46010</v>
      </c>
      <c r="D37" s="4" t="s">
        <v>19</v>
      </c>
      <c r="E37" s="5">
        <v>900.90000000000009</v>
      </c>
      <c r="F37" s="6">
        <v>600</v>
      </c>
    </row>
    <row r="38" spans="2:6" x14ac:dyDescent="0.25">
      <c r="B38" s="3" t="s">
        <v>8</v>
      </c>
      <c r="C38" s="4">
        <v>46013</v>
      </c>
      <c r="D38" s="4" t="s">
        <v>15</v>
      </c>
      <c r="E38" s="5">
        <v>1586.2</v>
      </c>
      <c r="F38" s="6">
        <f>E38*0.925</f>
        <v>1467.2350000000001</v>
      </c>
    </row>
    <row r="39" spans="2:6" ht="15.75" thickBot="1" x14ac:dyDescent="0.3">
      <c r="B39" s="7" t="s">
        <v>8</v>
      </c>
      <c r="C39" s="8">
        <v>46021</v>
      </c>
      <c r="D39" s="8" t="s">
        <v>15</v>
      </c>
      <c r="E39" s="9">
        <v>1586.2</v>
      </c>
      <c r="F39" s="10">
        <f>E39*0.925</f>
        <v>1467.2350000000001</v>
      </c>
    </row>
    <row r="40" spans="2:6" x14ac:dyDescent="0.25">
      <c r="F40" s="20"/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872E6-03D3-4097-8389-431E928AB74E}">
  <dimension ref="A1:S36"/>
  <sheetViews>
    <sheetView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20" sqref="F20"/>
    </sheetView>
  </sheetViews>
  <sheetFormatPr defaultRowHeight="15" x14ac:dyDescent="0.25"/>
  <cols>
    <col min="2" max="2" width="12.5703125" customWidth="1"/>
    <col min="3" max="3" width="13.140625" customWidth="1"/>
    <col min="4" max="4" width="12.7109375" customWidth="1"/>
    <col min="5" max="5" width="20.28515625" hidden="1" customWidth="1"/>
    <col min="6" max="6" width="17.85546875" customWidth="1"/>
  </cols>
  <sheetData>
    <row r="1" spans="1:19" x14ac:dyDescent="0.25">
      <c r="A1" s="14" t="s">
        <v>17</v>
      </c>
    </row>
    <row r="2" spans="1:19" ht="15.75" thickBot="1" x14ac:dyDescent="0.3">
      <c r="H2" s="29" t="s">
        <v>21</v>
      </c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.75" thickBot="1" x14ac:dyDescent="0.3">
      <c r="B3" s="11" t="s">
        <v>0</v>
      </c>
      <c r="C3" s="1" t="s">
        <v>16</v>
      </c>
      <c r="D3" s="36" t="s">
        <v>14</v>
      </c>
      <c r="E3" s="2" t="s">
        <v>12</v>
      </c>
      <c r="F3" s="34" t="s">
        <v>11</v>
      </c>
      <c r="H3" s="35" t="s">
        <v>10</v>
      </c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x14ac:dyDescent="0.25">
      <c r="B4" s="25" t="s">
        <v>2</v>
      </c>
      <c r="C4" s="26">
        <v>45814</v>
      </c>
      <c r="D4" s="26" t="s">
        <v>15</v>
      </c>
      <c r="E4" s="30"/>
      <c r="F4" s="31"/>
    </row>
    <row r="5" spans="1:19" x14ac:dyDescent="0.25">
      <c r="B5" s="25" t="s">
        <v>2</v>
      </c>
      <c r="C5" s="26">
        <v>45821</v>
      </c>
      <c r="D5" s="26" t="s">
        <v>15</v>
      </c>
      <c r="E5" s="30"/>
      <c r="F5" s="31"/>
    </row>
    <row r="6" spans="1:19" x14ac:dyDescent="0.25">
      <c r="B6" s="3" t="s">
        <v>2</v>
      </c>
      <c r="C6" s="4">
        <v>45828</v>
      </c>
      <c r="D6" s="4" t="s">
        <v>15</v>
      </c>
      <c r="E6" s="22">
        <v>800</v>
      </c>
      <c r="F6" s="21">
        <f t="shared" ref="F6" si="0">E6-50</f>
        <v>750</v>
      </c>
    </row>
    <row r="7" spans="1:19" x14ac:dyDescent="0.25">
      <c r="B7" s="25" t="s">
        <v>2</v>
      </c>
      <c r="C7" s="26">
        <v>45835</v>
      </c>
      <c r="D7" s="26" t="s">
        <v>15</v>
      </c>
      <c r="E7" s="30"/>
      <c r="F7" s="28"/>
    </row>
    <row r="8" spans="1:19" x14ac:dyDescent="0.25">
      <c r="B8" s="3" t="s">
        <v>3</v>
      </c>
      <c r="C8" s="4">
        <v>45842</v>
      </c>
      <c r="D8" s="4" t="s">
        <v>15</v>
      </c>
      <c r="E8" s="22">
        <v>825</v>
      </c>
      <c r="F8" s="21">
        <v>750</v>
      </c>
    </row>
    <row r="9" spans="1:19" x14ac:dyDescent="0.25">
      <c r="B9" s="25" t="s">
        <v>3</v>
      </c>
      <c r="C9" s="26">
        <v>45849</v>
      </c>
      <c r="D9" s="26" t="s">
        <v>15</v>
      </c>
      <c r="E9" s="30"/>
      <c r="F9" s="31"/>
    </row>
    <row r="10" spans="1:19" x14ac:dyDescent="0.25">
      <c r="B10" s="25" t="s">
        <v>3</v>
      </c>
      <c r="C10" s="26">
        <v>45856</v>
      </c>
      <c r="D10" s="26" t="s">
        <v>15</v>
      </c>
      <c r="E10" s="30"/>
      <c r="F10" s="28"/>
    </row>
    <row r="11" spans="1:19" x14ac:dyDescent="0.25">
      <c r="B11" s="25" t="s">
        <v>3</v>
      </c>
      <c r="C11" s="26">
        <v>45863</v>
      </c>
      <c r="D11" s="26" t="s">
        <v>15</v>
      </c>
      <c r="E11" s="30"/>
      <c r="F11" s="31"/>
    </row>
    <row r="12" spans="1:19" x14ac:dyDescent="0.25">
      <c r="B12" s="25" t="s">
        <v>4</v>
      </c>
      <c r="C12" s="26">
        <v>45870</v>
      </c>
      <c r="D12" s="26" t="s">
        <v>15</v>
      </c>
      <c r="E12" s="30"/>
      <c r="F12" s="31"/>
    </row>
    <row r="13" spans="1:19" x14ac:dyDescent="0.25">
      <c r="B13" s="3" t="s">
        <v>4</v>
      </c>
      <c r="C13" s="4">
        <v>45877</v>
      </c>
      <c r="D13" s="4" t="s">
        <v>15</v>
      </c>
      <c r="E13" s="22">
        <v>925</v>
      </c>
      <c r="F13" s="21">
        <v>850</v>
      </c>
    </row>
    <row r="14" spans="1:19" x14ac:dyDescent="0.25">
      <c r="B14" s="3" t="s">
        <v>4</v>
      </c>
      <c r="C14" s="4">
        <v>45884</v>
      </c>
      <c r="D14" s="4" t="s">
        <v>15</v>
      </c>
      <c r="E14" s="22">
        <v>925</v>
      </c>
      <c r="F14" s="21">
        <v>850</v>
      </c>
    </row>
    <row r="15" spans="1:19" x14ac:dyDescent="0.25">
      <c r="B15" s="3" t="s">
        <v>4</v>
      </c>
      <c r="C15" s="4">
        <v>45891</v>
      </c>
      <c r="D15" s="4" t="s">
        <v>15</v>
      </c>
      <c r="E15" s="22">
        <v>925</v>
      </c>
      <c r="F15" s="21">
        <v>850</v>
      </c>
    </row>
    <row r="16" spans="1:19" x14ac:dyDescent="0.25">
      <c r="B16" s="25" t="s">
        <v>4</v>
      </c>
      <c r="C16" s="26">
        <v>45898</v>
      </c>
      <c r="D16" s="26" t="s">
        <v>15</v>
      </c>
      <c r="E16" s="30"/>
      <c r="F16" s="31"/>
    </row>
    <row r="17" spans="2:6" x14ac:dyDescent="0.25">
      <c r="B17" s="16" t="s">
        <v>5</v>
      </c>
      <c r="C17" s="4">
        <v>45905</v>
      </c>
      <c r="D17" s="4" t="s">
        <v>15</v>
      </c>
      <c r="E17" s="22">
        <v>925</v>
      </c>
      <c r="F17" s="21">
        <v>800</v>
      </c>
    </row>
    <row r="18" spans="2:6" x14ac:dyDescent="0.25">
      <c r="B18" s="25" t="s">
        <v>5</v>
      </c>
      <c r="C18" s="26">
        <v>45912</v>
      </c>
      <c r="D18" s="26" t="s">
        <v>22</v>
      </c>
      <c r="E18" s="30">
        <v>925</v>
      </c>
      <c r="F18" s="31"/>
    </row>
    <row r="19" spans="2:6" x14ac:dyDescent="0.25">
      <c r="B19" s="16" t="s">
        <v>5</v>
      </c>
      <c r="C19" s="4">
        <v>45915</v>
      </c>
      <c r="D19" s="4" t="s">
        <v>24</v>
      </c>
      <c r="E19" s="22">
        <v>925</v>
      </c>
      <c r="F19" s="21">
        <v>450</v>
      </c>
    </row>
    <row r="20" spans="2:6" x14ac:dyDescent="0.25">
      <c r="B20" s="25" t="s">
        <v>5</v>
      </c>
      <c r="C20" s="26">
        <v>45919</v>
      </c>
      <c r="D20" s="26" t="s">
        <v>15</v>
      </c>
      <c r="E20" s="30"/>
      <c r="F20" s="31"/>
    </row>
    <row r="21" spans="2:6" x14ac:dyDescent="0.25">
      <c r="B21" s="16" t="s">
        <v>5</v>
      </c>
      <c r="C21" s="4">
        <v>45929</v>
      </c>
      <c r="D21" s="4" t="s">
        <v>24</v>
      </c>
      <c r="E21" s="22">
        <v>500</v>
      </c>
      <c r="F21" s="21">
        <v>450</v>
      </c>
    </row>
    <row r="22" spans="2:6" x14ac:dyDescent="0.25">
      <c r="B22" s="16" t="s">
        <v>6</v>
      </c>
      <c r="C22" s="4">
        <v>45933</v>
      </c>
      <c r="D22" s="4" t="s">
        <v>15</v>
      </c>
      <c r="E22" s="22">
        <v>750</v>
      </c>
      <c r="F22" s="21">
        <v>750</v>
      </c>
    </row>
    <row r="23" spans="2:6" x14ac:dyDescent="0.25">
      <c r="B23" s="25" t="s">
        <v>6</v>
      </c>
      <c r="C23" s="26">
        <v>45940</v>
      </c>
      <c r="D23" s="26" t="s">
        <v>15</v>
      </c>
      <c r="E23" s="30"/>
      <c r="F23" s="31"/>
    </row>
    <row r="24" spans="2:6" x14ac:dyDescent="0.25">
      <c r="B24" s="16" t="s">
        <v>6</v>
      </c>
      <c r="C24" s="4">
        <v>45947</v>
      </c>
      <c r="D24" s="4" t="s">
        <v>15</v>
      </c>
      <c r="E24" s="22">
        <v>800</v>
      </c>
      <c r="F24" s="21">
        <f>E24-100</f>
        <v>700</v>
      </c>
    </row>
    <row r="25" spans="2:6" x14ac:dyDescent="0.25">
      <c r="B25" s="16" t="s">
        <v>6</v>
      </c>
      <c r="C25" s="4">
        <v>45954</v>
      </c>
      <c r="D25" s="4" t="s">
        <v>15</v>
      </c>
      <c r="E25" s="22">
        <v>800</v>
      </c>
      <c r="F25" s="21">
        <f t="shared" ref="F25:F34" si="1">E25-100</f>
        <v>700</v>
      </c>
    </row>
    <row r="26" spans="2:6" x14ac:dyDescent="0.25">
      <c r="B26" s="25" t="s">
        <v>6</v>
      </c>
      <c r="C26" s="26">
        <v>45961</v>
      </c>
      <c r="D26" s="26" t="s">
        <v>23</v>
      </c>
      <c r="E26" s="30"/>
      <c r="F26" s="31"/>
    </row>
    <row r="27" spans="2:6" x14ac:dyDescent="0.25">
      <c r="B27" s="16" t="s">
        <v>7</v>
      </c>
      <c r="C27" s="4">
        <v>45964</v>
      </c>
      <c r="D27" s="4" t="s">
        <v>24</v>
      </c>
      <c r="E27" s="22"/>
      <c r="F27" s="21">
        <v>400</v>
      </c>
    </row>
    <row r="28" spans="2:6" x14ac:dyDescent="0.25">
      <c r="B28" s="16" t="s">
        <v>7</v>
      </c>
      <c r="C28" s="4">
        <v>45968</v>
      </c>
      <c r="D28" s="4" t="s">
        <v>15</v>
      </c>
      <c r="E28" s="22">
        <v>800</v>
      </c>
      <c r="F28" s="21">
        <f t="shared" si="1"/>
        <v>700</v>
      </c>
    </row>
    <row r="29" spans="2:6" x14ac:dyDescent="0.25">
      <c r="B29" s="16" t="s">
        <v>7</v>
      </c>
      <c r="C29" s="4">
        <v>45979</v>
      </c>
      <c r="D29" s="4" t="s">
        <v>22</v>
      </c>
      <c r="E29" s="22">
        <v>800</v>
      </c>
      <c r="F29" s="21">
        <v>350</v>
      </c>
    </row>
    <row r="30" spans="2:6" x14ac:dyDescent="0.25">
      <c r="B30" s="16" t="s">
        <v>7</v>
      </c>
      <c r="C30" s="4">
        <v>45982</v>
      </c>
      <c r="D30" s="4" t="s">
        <v>15</v>
      </c>
      <c r="E30" s="22">
        <v>800</v>
      </c>
      <c r="F30" s="21">
        <f t="shared" si="1"/>
        <v>700</v>
      </c>
    </row>
    <row r="31" spans="2:6" x14ac:dyDescent="0.25">
      <c r="B31" s="16" t="s">
        <v>7</v>
      </c>
      <c r="C31" s="4">
        <v>45989</v>
      </c>
      <c r="D31" s="4" t="s">
        <v>15</v>
      </c>
      <c r="E31" s="22">
        <v>800</v>
      </c>
      <c r="F31" s="21">
        <f t="shared" si="1"/>
        <v>700</v>
      </c>
    </row>
    <row r="32" spans="2:6" x14ac:dyDescent="0.25">
      <c r="B32" s="16" t="s">
        <v>8</v>
      </c>
      <c r="C32" s="4">
        <v>45996</v>
      </c>
      <c r="D32" s="4" t="s">
        <v>15</v>
      </c>
      <c r="E32" s="22">
        <v>800</v>
      </c>
      <c r="F32" s="21">
        <f t="shared" si="1"/>
        <v>700</v>
      </c>
    </row>
    <row r="33" spans="2:6" x14ac:dyDescent="0.25">
      <c r="B33" s="16" t="s">
        <v>8</v>
      </c>
      <c r="C33" s="4">
        <v>46003</v>
      </c>
      <c r="D33" s="4" t="s">
        <v>15</v>
      </c>
      <c r="E33" s="22">
        <v>800</v>
      </c>
      <c r="F33" s="21">
        <f t="shared" si="1"/>
        <v>700</v>
      </c>
    </row>
    <row r="34" spans="2:6" x14ac:dyDescent="0.25">
      <c r="B34" s="16" t="s">
        <v>8</v>
      </c>
      <c r="C34" s="4">
        <v>46010</v>
      </c>
      <c r="D34" s="4" t="s">
        <v>19</v>
      </c>
      <c r="E34" s="22">
        <v>800</v>
      </c>
      <c r="F34" s="21">
        <f t="shared" si="1"/>
        <v>700</v>
      </c>
    </row>
    <row r="35" spans="2:6" x14ac:dyDescent="0.25">
      <c r="B35" s="3" t="s">
        <v>8</v>
      </c>
      <c r="C35" s="4">
        <v>46013</v>
      </c>
      <c r="D35" s="4" t="s">
        <v>15</v>
      </c>
      <c r="E35" s="22">
        <v>1075</v>
      </c>
      <c r="F35" s="21">
        <f t="shared" ref="F35:F36" si="2">E35-50</f>
        <v>1025</v>
      </c>
    </row>
    <row r="36" spans="2:6" ht="15.75" thickBot="1" x14ac:dyDescent="0.3">
      <c r="B36" s="7" t="s">
        <v>8</v>
      </c>
      <c r="C36" s="8">
        <v>46021</v>
      </c>
      <c r="D36" s="8" t="s">
        <v>15</v>
      </c>
      <c r="E36" s="23">
        <v>1075</v>
      </c>
      <c r="F36" s="37">
        <f t="shared" si="2"/>
        <v>1025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May 25 special offers</vt:lpstr>
      <vt:lpstr>Sawmill Cottage</vt:lpstr>
      <vt:lpstr>The Old Workshop</vt:lpstr>
      <vt:lpstr>The Bakery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Roberts</dc:creator>
  <cp:lastModifiedBy>Stephen spark</cp:lastModifiedBy>
  <dcterms:created xsi:type="dcterms:W3CDTF">2024-07-25T09:20:35Z</dcterms:created>
  <dcterms:modified xsi:type="dcterms:W3CDTF">2025-04-25T13:11:37Z</dcterms:modified>
</cp:coreProperties>
</file>