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7c16282c64f97d0/Documents/Old Sawmill Cottages/2025 pricing/"/>
    </mc:Choice>
  </mc:AlternateContent>
  <xr:revisionPtr revIDLastSave="593" documentId="13_ncr:1_{7B47DA4E-B2F8-45E3-98CC-58FE1B325F17}" xr6:coauthVersionLast="47" xr6:coauthVersionMax="47" xr10:uidLastSave="{754F1D41-FA81-4FB9-9EE0-672BB083E266}"/>
  <bookViews>
    <workbookView xWindow="-120" yWindow="-120" windowWidth="29040" windowHeight="15720" firstSheet="3" activeTab="3" xr2:uid="{AB051413-FED9-41A7-A8E9-6843EF66DB99}"/>
  </bookViews>
  <sheets>
    <sheet name="The Old Workshop" sheetId="3" state="hidden" r:id="rId1"/>
    <sheet name="The Bakery" sheetId="4" state="hidden" r:id="rId2"/>
    <sheet name="Sawmill Cottage" sheetId="2" state="hidden" r:id="rId3"/>
    <sheet name="Autumn availability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F17" i="4"/>
  <c r="F11" i="3"/>
  <c r="F17" i="3"/>
  <c r="F18" i="3"/>
  <c r="F20" i="3"/>
  <c r="F17" i="2"/>
  <c r="F18" i="2"/>
  <c r="F21" i="2"/>
</calcChain>
</file>

<file path=xl/sharedStrings.xml><?xml version="1.0" encoding="utf-8"?>
<sst xmlns="http://schemas.openxmlformats.org/spreadsheetml/2006/main" count="206" uniqueCount="34">
  <si>
    <t>Month</t>
  </si>
  <si>
    <t>October</t>
  </si>
  <si>
    <t>November</t>
  </si>
  <si>
    <t>December</t>
  </si>
  <si>
    <t>Sawmill Cottage 2025</t>
  </si>
  <si>
    <t>We can split a 7 day booking into a 3 and 4 day break in our "off peak" Season - highlighted in blue.  Please ask for details</t>
  </si>
  <si>
    <t>Book Direct Price</t>
  </si>
  <si>
    <t>Sykes Original price</t>
  </si>
  <si>
    <t>Check in</t>
  </si>
  <si>
    <t>Duration</t>
  </si>
  <si>
    <t>7 Nights</t>
  </si>
  <si>
    <t>Check In</t>
  </si>
  <si>
    <t>The Bakery  2025</t>
  </si>
  <si>
    <t>5 Nights</t>
  </si>
  <si>
    <t>4 Nights</t>
  </si>
  <si>
    <t>The old workshop 2025</t>
  </si>
  <si>
    <t>Booked</t>
  </si>
  <si>
    <t>3 Nights</t>
  </si>
  <si>
    <t>3 nights</t>
  </si>
  <si>
    <t>4 nights</t>
  </si>
  <si>
    <t>6 Nights</t>
  </si>
  <si>
    <t>5 nights</t>
  </si>
  <si>
    <t>2 Nights</t>
  </si>
  <si>
    <t>3 NIghts</t>
  </si>
  <si>
    <t xml:space="preserve">October </t>
  </si>
  <si>
    <t>The Workshop</t>
  </si>
  <si>
    <t>Autumn / Winter 25</t>
  </si>
  <si>
    <t>Sawmill Cottage</t>
  </si>
  <si>
    <t>The Bakery</t>
  </si>
  <si>
    <t>2 bed, sleeps 4</t>
  </si>
  <si>
    <t>3 nighst</t>
  </si>
  <si>
    <t>3 bed, Sleeps 6, 2 dogs</t>
  </si>
  <si>
    <t>3 bed, sleeps 6, 2 dogs</t>
  </si>
  <si>
    <t xml:space="preserve">4 nights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</si>
</sst>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4" fontId="3" fillId="0" borderId="6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/>
    <xf numFmtId="0" fontId="0" fillId="4" borderId="0" xfId="0" applyFill="1"/>
    <xf numFmtId="14" fontId="3" fillId="4" borderId="4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5" xfId="0" applyNumberFormat="1" applyBorder="1"/>
    <xf numFmtId="164" fontId="0" fillId="0" borderId="1" xfId="0" applyNumberFormat="1" applyBorder="1" applyAlignment="1">
      <alignment horizontal="center"/>
    </xf>
    <xf numFmtId="0" fontId="0" fillId="5" borderId="0" xfId="0" applyFill="1"/>
    <xf numFmtId="14" fontId="3" fillId="6" borderId="4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/>
    </xf>
    <xf numFmtId="0" fontId="0" fillId="6" borderId="0" xfId="0" applyFill="1"/>
    <xf numFmtId="164" fontId="0" fillId="6" borderId="1" xfId="0" applyNumberFormat="1" applyFill="1" applyBorder="1" applyAlignment="1">
      <alignment horizontal="center"/>
    </xf>
    <xf numFmtId="164" fontId="0" fillId="6" borderId="5" xfId="0" applyNumberFormat="1" applyFill="1" applyBorder="1"/>
    <xf numFmtId="165" fontId="0" fillId="0" borderId="0" xfId="0" applyNumberFormat="1"/>
    <xf numFmtId="164" fontId="2" fillId="3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2" fillId="2" borderId="14" xfId="0" applyFont="1" applyFill="1" applyBorder="1" applyAlignment="1">
      <alignment horizontal="center" vertical="center" wrapText="1"/>
    </xf>
    <xf numFmtId="14" fontId="3" fillId="6" borderId="6" xfId="0" applyNumberFormat="1" applyFont="1" applyFill="1" applyBorder="1" applyAlignment="1">
      <alignment horizontal="center" vertical="center"/>
    </xf>
    <xf numFmtId="14" fontId="4" fillId="6" borderId="7" xfId="0" applyNumberFormat="1" applyFont="1" applyFill="1" applyBorder="1" applyAlignment="1">
      <alignment horizontal="center" vertical="center"/>
    </xf>
    <xf numFmtId="164" fontId="0" fillId="6" borderId="7" xfId="0" applyNumberFormat="1" applyFill="1" applyBorder="1" applyAlignment="1">
      <alignment horizontal="center"/>
    </xf>
    <xf numFmtId="164" fontId="0" fillId="6" borderId="8" xfId="0" applyNumberFormat="1" applyFill="1" applyBorder="1"/>
    <xf numFmtId="164" fontId="2" fillId="2" borderId="10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/>
    </xf>
    <xf numFmtId="14" fontId="3" fillId="6" borderId="15" xfId="0" applyNumberFormat="1" applyFont="1" applyFill="1" applyBorder="1" applyAlignment="1">
      <alignment horizontal="center" vertical="center"/>
    </xf>
    <xf numFmtId="14" fontId="4" fillId="6" borderId="16" xfId="0" applyNumberFormat="1" applyFont="1" applyFill="1" applyBorder="1" applyAlignment="1">
      <alignment horizontal="center" vertical="center"/>
    </xf>
    <xf numFmtId="164" fontId="3" fillId="6" borderId="16" xfId="0" applyNumberFormat="1" applyFont="1" applyFill="1" applyBorder="1" applyAlignment="1">
      <alignment horizontal="center" vertical="center"/>
    </xf>
    <xf numFmtId="164" fontId="0" fillId="6" borderId="17" xfId="0" applyNumberFormat="1" applyFill="1" applyBorder="1" applyAlignment="1">
      <alignment horizontal="center"/>
    </xf>
    <xf numFmtId="14" fontId="3" fillId="0" borderId="18" xfId="0" applyNumberFormat="1" applyFont="1" applyBorder="1" applyAlignment="1">
      <alignment vertical="center"/>
    </xf>
    <xf numFmtId="14" fontId="4" fillId="0" borderId="20" xfId="0" applyNumberFormat="1" applyFont="1" applyBorder="1" applyAlignment="1">
      <alignment vertical="center"/>
    </xf>
    <xf numFmtId="14" fontId="4" fillId="0" borderId="22" xfId="0" applyNumberFormat="1" applyFont="1" applyBorder="1" applyAlignment="1">
      <alignment vertical="center"/>
    </xf>
    <xf numFmtId="164" fontId="0" fillId="0" borderId="20" xfId="0" applyNumberFormat="1" applyBorder="1"/>
    <xf numFmtId="14" fontId="3" fillId="0" borderId="19" xfId="0" applyNumberFormat="1" applyFont="1" applyBorder="1" applyAlignment="1">
      <alignment vertical="center"/>
    </xf>
    <xf numFmtId="14" fontId="4" fillId="0" borderId="21" xfId="0" applyNumberFormat="1" applyFont="1" applyBorder="1" applyAlignment="1">
      <alignment vertical="center"/>
    </xf>
    <xf numFmtId="14" fontId="4" fillId="0" borderId="23" xfId="0" applyNumberFormat="1" applyFont="1" applyBorder="1" applyAlignment="1">
      <alignment vertical="center"/>
    </xf>
    <xf numFmtId="164" fontId="0" fillId="0" borderId="2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65612-5EF1-4D38-87B9-AC2FBAEAC7C8}">
  <dimension ref="A1:S23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" sqref="B3:F22"/>
    </sheetView>
  </sheetViews>
  <sheetFormatPr defaultRowHeight="15" x14ac:dyDescent="0.25"/>
  <cols>
    <col min="2" max="2" width="11.85546875" customWidth="1"/>
    <col min="3" max="4" width="12.5703125" customWidth="1"/>
    <col min="5" max="5" width="20.5703125" hidden="1" customWidth="1"/>
    <col min="6" max="6" width="21.28515625" bestFit="1" customWidth="1"/>
  </cols>
  <sheetData>
    <row r="1" spans="1:19" x14ac:dyDescent="0.25">
      <c r="A1" s="14" t="s">
        <v>15</v>
      </c>
    </row>
    <row r="2" spans="1:19" ht="15.75" thickBot="1" x14ac:dyDescent="0.3">
      <c r="H2" s="28" t="s">
        <v>16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0.25" customHeight="1" thickBot="1" x14ac:dyDescent="0.3">
      <c r="B3" s="12" t="s">
        <v>0</v>
      </c>
      <c r="C3" s="13" t="s">
        <v>11</v>
      </c>
      <c r="D3" s="17" t="s">
        <v>9</v>
      </c>
      <c r="E3" s="39" t="s">
        <v>7</v>
      </c>
      <c r="F3" s="40" t="s">
        <v>6</v>
      </c>
      <c r="H3" s="15" t="s">
        <v>5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5">
      <c r="B4" s="41" t="s">
        <v>1</v>
      </c>
      <c r="C4" s="42">
        <v>45933</v>
      </c>
      <c r="D4" s="42" t="s">
        <v>10</v>
      </c>
      <c r="E4" s="43"/>
      <c r="F4" s="44"/>
    </row>
    <row r="5" spans="1:19" x14ac:dyDescent="0.25">
      <c r="B5" s="24" t="s">
        <v>1</v>
      </c>
      <c r="C5" s="25">
        <v>45940</v>
      </c>
      <c r="D5" s="25" t="s">
        <v>10</v>
      </c>
      <c r="E5" s="26">
        <v>963.6</v>
      </c>
      <c r="F5" s="27"/>
    </row>
    <row r="6" spans="1:19" x14ac:dyDescent="0.25">
      <c r="B6" s="24" t="s">
        <v>1</v>
      </c>
      <c r="C6" s="25">
        <v>45947</v>
      </c>
      <c r="D6" s="25" t="s">
        <v>17</v>
      </c>
      <c r="E6" s="26">
        <v>1246.3000000000002</v>
      </c>
      <c r="F6" s="27"/>
    </row>
    <row r="7" spans="1:19" x14ac:dyDescent="0.25">
      <c r="B7" s="16" t="s">
        <v>24</v>
      </c>
      <c r="C7" s="4">
        <v>45950</v>
      </c>
      <c r="D7" s="4" t="s">
        <v>14</v>
      </c>
      <c r="E7" s="5"/>
      <c r="F7" s="6">
        <v>675</v>
      </c>
      <c r="H7" s="31"/>
    </row>
    <row r="8" spans="1:19" x14ac:dyDescent="0.25">
      <c r="B8" s="24" t="s">
        <v>1</v>
      </c>
      <c r="C8" s="25">
        <v>45954</v>
      </c>
      <c r="D8" s="25" t="s">
        <v>10</v>
      </c>
      <c r="E8" s="26">
        <v>1246.3000000000002</v>
      </c>
      <c r="F8" s="27"/>
    </row>
    <row r="9" spans="1:19" x14ac:dyDescent="0.25">
      <c r="B9" s="24" t="s">
        <v>1</v>
      </c>
      <c r="C9" s="25">
        <v>45961</v>
      </c>
      <c r="D9" s="25" t="s">
        <v>18</v>
      </c>
      <c r="E9" s="26"/>
      <c r="F9" s="27"/>
    </row>
    <row r="10" spans="1:19" x14ac:dyDescent="0.25">
      <c r="B10" s="24" t="s">
        <v>2</v>
      </c>
      <c r="C10" s="25">
        <v>45964</v>
      </c>
      <c r="D10" s="25" t="s">
        <v>19</v>
      </c>
      <c r="E10" s="26"/>
      <c r="F10" s="27"/>
    </row>
    <row r="11" spans="1:19" x14ac:dyDescent="0.25">
      <c r="B11" s="16" t="s">
        <v>2</v>
      </c>
      <c r="C11" s="4">
        <v>45968</v>
      </c>
      <c r="D11" s="4" t="s">
        <v>10</v>
      </c>
      <c r="E11" s="5">
        <v>900.90000000000009</v>
      </c>
      <c r="F11" s="6">
        <f>E11*0.925</f>
        <v>833.3325000000001</v>
      </c>
    </row>
    <row r="12" spans="1:19" x14ac:dyDescent="0.25">
      <c r="B12" s="24" t="s">
        <v>2</v>
      </c>
      <c r="C12" s="25">
        <v>45975</v>
      </c>
      <c r="D12" s="25" t="s">
        <v>10</v>
      </c>
      <c r="E12" s="26"/>
      <c r="F12" s="27"/>
    </row>
    <row r="13" spans="1:19" x14ac:dyDescent="0.25">
      <c r="B13" s="24" t="s">
        <v>2</v>
      </c>
      <c r="C13" s="25">
        <v>45982</v>
      </c>
      <c r="D13" s="25" t="s">
        <v>23</v>
      </c>
      <c r="E13" s="26">
        <v>900.90000000000009</v>
      </c>
      <c r="F13" s="27"/>
    </row>
    <row r="14" spans="1:19" x14ac:dyDescent="0.25">
      <c r="B14" s="16" t="s">
        <v>2</v>
      </c>
      <c r="C14" s="4">
        <v>45985</v>
      </c>
      <c r="D14" s="4" t="s">
        <v>19</v>
      </c>
      <c r="E14" s="5"/>
      <c r="F14" s="6">
        <v>450</v>
      </c>
    </row>
    <row r="15" spans="1:19" x14ac:dyDescent="0.25">
      <c r="B15" s="24" t="s">
        <v>2</v>
      </c>
      <c r="C15" s="25">
        <v>45989</v>
      </c>
      <c r="D15" s="25" t="s">
        <v>18</v>
      </c>
      <c r="E15" s="26"/>
      <c r="F15" s="27"/>
    </row>
    <row r="16" spans="1:19" x14ac:dyDescent="0.25">
      <c r="B16" s="16" t="s">
        <v>2</v>
      </c>
      <c r="C16" s="4">
        <v>45992</v>
      </c>
      <c r="D16" s="4" t="s">
        <v>14</v>
      </c>
      <c r="E16" s="5"/>
      <c r="F16" s="6">
        <v>450</v>
      </c>
    </row>
    <row r="17" spans="2:6" x14ac:dyDescent="0.25">
      <c r="B17" s="16" t="s">
        <v>3</v>
      </c>
      <c r="C17" s="4">
        <v>45996</v>
      </c>
      <c r="D17" s="4" t="s">
        <v>10</v>
      </c>
      <c r="E17" s="5">
        <v>900.90000000000009</v>
      </c>
      <c r="F17" s="6">
        <f>E17*0.925</f>
        <v>833.3325000000001</v>
      </c>
    </row>
    <row r="18" spans="2:6" x14ac:dyDescent="0.25">
      <c r="B18" s="16" t="s">
        <v>3</v>
      </c>
      <c r="C18" s="4">
        <v>46003</v>
      </c>
      <c r="D18" s="4" t="s">
        <v>10</v>
      </c>
      <c r="E18" s="5">
        <v>900.90000000000009</v>
      </c>
      <c r="F18" s="6">
        <f>E18*0.925</f>
        <v>833.3325000000001</v>
      </c>
    </row>
    <row r="19" spans="2:6" x14ac:dyDescent="0.25">
      <c r="B19" s="16" t="s">
        <v>3</v>
      </c>
      <c r="C19" s="4">
        <v>46010</v>
      </c>
      <c r="D19" s="4" t="s">
        <v>14</v>
      </c>
      <c r="E19" s="5">
        <v>900.90000000000009</v>
      </c>
      <c r="F19" s="6">
        <v>600</v>
      </c>
    </row>
    <row r="20" spans="2:6" x14ac:dyDescent="0.25">
      <c r="B20" s="3" t="s">
        <v>3</v>
      </c>
      <c r="C20" s="4">
        <v>46013</v>
      </c>
      <c r="D20" s="4" t="s">
        <v>10</v>
      </c>
      <c r="E20" s="5">
        <v>1586.2</v>
      </c>
      <c r="F20" s="6">
        <f>E20*0.925</f>
        <v>1467.2350000000001</v>
      </c>
    </row>
    <row r="21" spans="2:6" x14ac:dyDescent="0.25">
      <c r="B21" s="24" t="s">
        <v>3</v>
      </c>
      <c r="C21" s="25">
        <v>46020</v>
      </c>
      <c r="D21" s="25"/>
      <c r="E21" s="26"/>
      <c r="F21" s="27"/>
    </row>
    <row r="22" spans="2:6" ht="15.75" thickBot="1" x14ac:dyDescent="0.3">
      <c r="B22" s="7" t="s">
        <v>3</v>
      </c>
      <c r="C22" s="8">
        <v>46024</v>
      </c>
      <c r="D22" s="8" t="s">
        <v>17</v>
      </c>
      <c r="E22" s="9">
        <v>1586.2</v>
      </c>
      <c r="F22" s="10">
        <v>600</v>
      </c>
    </row>
    <row r="23" spans="2:6" x14ac:dyDescent="0.25">
      <c r="F23" s="20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872E6-03D3-4097-8389-431E928AB74E}">
  <dimension ref="A1:S1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" sqref="B3:F19"/>
    </sheetView>
  </sheetViews>
  <sheetFormatPr defaultRowHeight="15" x14ac:dyDescent="0.25"/>
  <cols>
    <col min="2" max="2" width="12.5703125" customWidth="1"/>
    <col min="3" max="3" width="13.140625" customWidth="1"/>
    <col min="4" max="4" width="12.7109375" customWidth="1"/>
    <col min="5" max="5" width="20.28515625" hidden="1" customWidth="1"/>
    <col min="6" max="6" width="17.85546875" customWidth="1"/>
  </cols>
  <sheetData>
    <row r="1" spans="1:19" x14ac:dyDescent="0.25">
      <c r="A1" s="14" t="s">
        <v>12</v>
      </c>
    </row>
    <row r="2" spans="1:19" ht="15.75" thickBot="1" x14ac:dyDescent="0.3">
      <c r="H2" s="28" t="s">
        <v>16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15.75" thickBot="1" x14ac:dyDescent="0.3">
      <c r="B3" s="11" t="s">
        <v>0</v>
      </c>
      <c r="C3" s="1" t="s">
        <v>11</v>
      </c>
      <c r="D3" s="34" t="s">
        <v>9</v>
      </c>
      <c r="E3" s="2" t="s">
        <v>7</v>
      </c>
      <c r="F3" s="32" t="s">
        <v>6</v>
      </c>
      <c r="H3" s="33" t="s">
        <v>5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x14ac:dyDescent="0.25">
      <c r="B4" s="24" t="s">
        <v>1</v>
      </c>
      <c r="C4" s="25">
        <v>45933</v>
      </c>
      <c r="D4" s="25" t="s">
        <v>10</v>
      </c>
      <c r="E4" s="29">
        <v>750</v>
      </c>
      <c r="F4" s="30"/>
    </row>
    <row r="5" spans="1:19" x14ac:dyDescent="0.25">
      <c r="B5" s="24" t="s">
        <v>1</v>
      </c>
      <c r="C5" s="25">
        <v>45940</v>
      </c>
      <c r="D5" s="25" t="s">
        <v>10</v>
      </c>
      <c r="E5" s="29"/>
      <c r="F5" s="30"/>
    </row>
    <row r="6" spans="1:19" x14ac:dyDescent="0.25">
      <c r="B6" s="24" t="s">
        <v>1</v>
      </c>
      <c r="C6" s="25">
        <v>45947</v>
      </c>
      <c r="D6" s="25" t="s">
        <v>10</v>
      </c>
      <c r="E6" s="29">
        <v>800</v>
      </c>
      <c r="F6" s="30"/>
    </row>
    <row r="7" spans="1:19" x14ac:dyDescent="0.25">
      <c r="B7" s="24" t="s">
        <v>1</v>
      </c>
      <c r="C7" s="25">
        <v>45954</v>
      </c>
      <c r="D7" s="25" t="s">
        <v>10</v>
      </c>
      <c r="E7" s="29">
        <v>800</v>
      </c>
      <c r="F7" s="30"/>
    </row>
    <row r="8" spans="1:19" x14ac:dyDescent="0.25">
      <c r="B8" s="24" t="s">
        <v>1</v>
      </c>
      <c r="C8" s="25">
        <v>45961</v>
      </c>
      <c r="D8" s="25" t="s">
        <v>18</v>
      </c>
      <c r="E8" s="29"/>
      <c r="F8" s="30"/>
    </row>
    <row r="9" spans="1:19" x14ac:dyDescent="0.25">
      <c r="B9" s="16" t="s">
        <v>2</v>
      </c>
      <c r="C9" s="4">
        <v>45964</v>
      </c>
      <c r="D9" s="4" t="s">
        <v>19</v>
      </c>
      <c r="E9" s="22"/>
      <c r="F9" s="21">
        <v>400</v>
      </c>
    </row>
    <row r="10" spans="1:19" x14ac:dyDescent="0.25">
      <c r="B10" s="16" t="s">
        <v>2</v>
      </c>
      <c r="C10" s="4">
        <v>45968</v>
      </c>
      <c r="D10" s="4" t="s">
        <v>10</v>
      </c>
      <c r="E10" s="22">
        <v>800</v>
      </c>
      <c r="F10" s="21">
        <f t="shared" ref="F10:F17" si="0">E10-100</f>
        <v>700</v>
      </c>
    </row>
    <row r="11" spans="1:19" x14ac:dyDescent="0.25">
      <c r="B11" s="16" t="s">
        <v>2</v>
      </c>
      <c r="C11" s="4">
        <v>45977</v>
      </c>
      <c r="D11" s="4" t="s">
        <v>13</v>
      </c>
      <c r="E11" s="22">
        <v>800</v>
      </c>
      <c r="F11" s="21">
        <v>500</v>
      </c>
    </row>
    <row r="12" spans="1:19" x14ac:dyDescent="0.25">
      <c r="B12" s="24" t="s">
        <v>2</v>
      </c>
      <c r="C12" s="25">
        <v>45982</v>
      </c>
      <c r="D12" s="25" t="s">
        <v>18</v>
      </c>
      <c r="E12" s="29">
        <v>800</v>
      </c>
      <c r="F12" s="30"/>
    </row>
    <row r="13" spans="1:19" x14ac:dyDescent="0.25">
      <c r="B13" s="24" t="s">
        <v>2</v>
      </c>
      <c r="C13" s="25">
        <v>45985</v>
      </c>
      <c r="D13" s="25" t="s">
        <v>19</v>
      </c>
      <c r="E13" s="29"/>
      <c r="F13" s="30"/>
    </row>
    <row r="14" spans="1:19" x14ac:dyDescent="0.25">
      <c r="B14" s="24" t="s">
        <v>2</v>
      </c>
      <c r="C14" s="25">
        <v>45989</v>
      </c>
      <c r="D14" s="25" t="s">
        <v>10</v>
      </c>
      <c r="E14" s="29">
        <v>800</v>
      </c>
      <c r="F14" s="30"/>
    </row>
    <row r="15" spans="1:19" x14ac:dyDescent="0.25">
      <c r="B15" s="24" t="s">
        <v>3</v>
      </c>
      <c r="C15" s="25">
        <v>45996</v>
      </c>
      <c r="D15" s="25" t="s">
        <v>10</v>
      </c>
      <c r="E15" s="29">
        <v>800</v>
      </c>
      <c r="F15" s="30"/>
    </row>
    <row r="16" spans="1:19" x14ac:dyDescent="0.25">
      <c r="B16" s="16" t="s">
        <v>3</v>
      </c>
      <c r="C16" s="4">
        <v>46004</v>
      </c>
      <c r="D16" s="4" t="s">
        <v>20</v>
      </c>
      <c r="E16" s="22">
        <v>800</v>
      </c>
      <c r="F16" s="21">
        <v>600</v>
      </c>
    </row>
    <row r="17" spans="2:6" x14ac:dyDescent="0.25">
      <c r="B17" s="16" t="s">
        <v>3</v>
      </c>
      <c r="C17" s="4">
        <v>46010</v>
      </c>
      <c r="D17" s="4" t="s">
        <v>14</v>
      </c>
      <c r="E17" s="22">
        <v>800</v>
      </c>
      <c r="F17" s="21">
        <f t="shared" si="0"/>
        <v>700</v>
      </c>
    </row>
    <row r="18" spans="2:6" x14ac:dyDescent="0.25">
      <c r="B18" s="24" t="s">
        <v>3</v>
      </c>
      <c r="C18" s="25">
        <v>46013</v>
      </c>
      <c r="D18" s="25" t="s">
        <v>10</v>
      </c>
      <c r="E18" s="29">
        <v>1075</v>
      </c>
      <c r="F18" s="30"/>
    </row>
    <row r="19" spans="2:6" ht="15.75" thickBot="1" x14ac:dyDescent="0.3">
      <c r="B19" s="35" t="s">
        <v>3</v>
      </c>
      <c r="C19" s="36">
        <v>46021</v>
      </c>
      <c r="D19" s="36" t="s">
        <v>10</v>
      </c>
      <c r="E19" s="37">
        <v>1075</v>
      </c>
      <c r="F19" s="38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1C91-418E-4A2E-B1C2-10065B747F64}">
  <dimension ref="A1:S2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" sqref="B3:F21"/>
    </sheetView>
  </sheetViews>
  <sheetFormatPr defaultRowHeight="15" x14ac:dyDescent="0.25"/>
  <cols>
    <col min="2" max="2" width="11.5703125" customWidth="1"/>
    <col min="3" max="4" width="12.7109375" customWidth="1"/>
    <col min="5" max="5" width="22.42578125" hidden="1" customWidth="1"/>
    <col min="6" max="6" width="21.28515625" bestFit="1" customWidth="1"/>
  </cols>
  <sheetData>
    <row r="1" spans="1:19" x14ac:dyDescent="0.25">
      <c r="A1" s="14" t="s">
        <v>4</v>
      </c>
    </row>
    <row r="2" spans="1:19" ht="15.75" thickBot="1" x14ac:dyDescent="0.3">
      <c r="H2" s="28" t="s">
        <v>16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16.5" customHeight="1" thickBot="1" x14ac:dyDescent="0.3">
      <c r="B3" s="11" t="s">
        <v>0</v>
      </c>
      <c r="C3" s="1" t="s">
        <v>8</v>
      </c>
      <c r="D3" s="1" t="s">
        <v>9</v>
      </c>
      <c r="E3" s="18" t="s">
        <v>7</v>
      </c>
      <c r="F3" s="19" t="s">
        <v>6</v>
      </c>
      <c r="H3" s="15" t="s">
        <v>5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5">
      <c r="B4" s="24" t="s">
        <v>1</v>
      </c>
      <c r="C4" s="25">
        <v>45934</v>
      </c>
      <c r="D4" s="25" t="s">
        <v>22</v>
      </c>
      <c r="E4" s="26">
        <v>963.6</v>
      </c>
      <c r="F4" s="27"/>
    </row>
    <row r="5" spans="1:19" x14ac:dyDescent="0.25">
      <c r="B5" s="16" t="s">
        <v>1</v>
      </c>
      <c r="C5" s="4">
        <v>45939</v>
      </c>
      <c r="D5" s="4" t="s">
        <v>19</v>
      </c>
      <c r="E5" s="5"/>
      <c r="F5" s="6">
        <v>500</v>
      </c>
    </row>
    <row r="6" spans="1:19" x14ac:dyDescent="0.25">
      <c r="B6" s="24" t="s">
        <v>2</v>
      </c>
      <c r="C6" s="25">
        <v>45943</v>
      </c>
      <c r="D6" s="25" t="s">
        <v>19</v>
      </c>
      <c r="E6" s="26"/>
      <c r="F6" s="27"/>
    </row>
    <row r="7" spans="1:19" x14ac:dyDescent="0.25">
      <c r="B7" s="24" t="s">
        <v>1</v>
      </c>
      <c r="C7" s="25">
        <v>45948</v>
      </c>
      <c r="D7" s="25" t="s">
        <v>10</v>
      </c>
      <c r="E7" s="26">
        <v>1246.3000000000002</v>
      </c>
      <c r="F7" s="27"/>
    </row>
    <row r="8" spans="1:19" x14ac:dyDescent="0.25">
      <c r="B8" s="16" t="s">
        <v>1</v>
      </c>
      <c r="C8" s="4">
        <v>45955</v>
      </c>
      <c r="D8" s="4" t="s">
        <v>20</v>
      </c>
      <c r="E8" s="5"/>
      <c r="F8" s="6">
        <v>1000</v>
      </c>
    </row>
    <row r="9" spans="1:19" x14ac:dyDescent="0.25">
      <c r="B9" s="24" t="s">
        <v>1</v>
      </c>
      <c r="C9" s="25">
        <v>45961</v>
      </c>
      <c r="D9" s="25" t="s">
        <v>18</v>
      </c>
      <c r="E9" s="26"/>
      <c r="F9" s="27"/>
    </row>
    <row r="10" spans="1:19" x14ac:dyDescent="0.25">
      <c r="B10" s="16" t="s">
        <v>1</v>
      </c>
      <c r="C10" s="4">
        <v>45964</v>
      </c>
      <c r="D10" s="4" t="s">
        <v>21</v>
      </c>
      <c r="E10" s="5"/>
      <c r="F10" s="6">
        <v>700</v>
      </c>
    </row>
    <row r="11" spans="1:19" x14ac:dyDescent="0.25">
      <c r="B11" s="24" t="s">
        <v>2</v>
      </c>
      <c r="C11" s="25">
        <v>45969</v>
      </c>
      <c r="D11" s="25" t="s">
        <v>10</v>
      </c>
      <c r="E11" s="26">
        <v>900.90000000000009</v>
      </c>
      <c r="F11" s="27"/>
    </row>
    <row r="12" spans="1:19" x14ac:dyDescent="0.25">
      <c r="B12" s="16" t="s">
        <v>2</v>
      </c>
      <c r="C12" s="4">
        <v>45976</v>
      </c>
      <c r="D12" s="4" t="s">
        <v>20</v>
      </c>
      <c r="E12" s="5">
        <v>900.90000000000009</v>
      </c>
      <c r="F12" s="6">
        <v>625</v>
      </c>
    </row>
    <row r="13" spans="1:19" x14ac:dyDescent="0.25">
      <c r="B13" s="24" t="s">
        <v>2</v>
      </c>
      <c r="C13" s="25">
        <v>45982</v>
      </c>
      <c r="D13" s="25" t="s">
        <v>18</v>
      </c>
      <c r="E13" s="26"/>
      <c r="F13" s="27"/>
    </row>
    <row r="14" spans="1:19" x14ac:dyDescent="0.25">
      <c r="B14" s="16" t="s">
        <v>2</v>
      </c>
      <c r="C14" s="4">
        <v>45985</v>
      </c>
      <c r="D14" s="4" t="s">
        <v>19</v>
      </c>
      <c r="E14" s="5"/>
      <c r="F14" s="6">
        <v>500</v>
      </c>
    </row>
    <row r="15" spans="1:19" x14ac:dyDescent="0.25">
      <c r="B15" s="16" t="s">
        <v>3</v>
      </c>
      <c r="C15" s="4">
        <v>45989</v>
      </c>
      <c r="D15" s="4" t="s">
        <v>17</v>
      </c>
      <c r="E15" s="5"/>
      <c r="F15" s="6">
        <v>450</v>
      </c>
    </row>
    <row r="16" spans="1:19" x14ac:dyDescent="0.25">
      <c r="B16" s="16" t="s">
        <v>2</v>
      </c>
      <c r="C16" s="4">
        <v>45992</v>
      </c>
      <c r="D16" s="4" t="s">
        <v>13</v>
      </c>
      <c r="E16" s="5"/>
      <c r="F16" s="6">
        <v>650</v>
      </c>
    </row>
    <row r="17" spans="2:6" x14ac:dyDescent="0.25">
      <c r="B17" s="16" t="s">
        <v>3</v>
      </c>
      <c r="C17" s="4">
        <v>45997</v>
      </c>
      <c r="D17" s="4" t="s">
        <v>10</v>
      </c>
      <c r="E17" s="5">
        <v>900.90000000000009</v>
      </c>
      <c r="F17" s="6">
        <f>E17*0.925</f>
        <v>833.3325000000001</v>
      </c>
    </row>
    <row r="18" spans="2:6" x14ac:dyDescent="0.25">
      <c r="B18" s="16" t="s">
        <v>3</v>
      </c>
      <c r="C18" s="4">
        <v>46004</v>
      </c>
      <c r="D18" s="4" t="s">
        <v>10</v>
      </c>
      <c r="E18" s="5">
        <v>900.90000000000009</v>
      </c>
      <c r="F18" s="6">
        <f>E18*0.925</f>
        <v>833.3325000000001</v>
      </c>
    </row>
    <row r="19" spans="2:6" x14ac:dyDescent="0.25">
      <c r="B19" s="16" t="s">
        <v>3</v>
      </c>
      <c r="C19" s="4">
        <v>46011</v>
      </c>
      <c r="D19" s="4" t="s">
        <v>18</v>
      </c>
      <c r="E19" s="5">
        <v>900.90000000000009</v>
      </c>
      <c r="F19" s="6">
        <v>550</v>
      </c>
    </row>
    <row r="20" spans="2:6" x14ac:dyDescent="0.25">
      <c r="B20" s="24" t="s">
        <v>3</v>
      </c>
      <c r="C20" s="25">
        <v>46014</v>
      </c>
      <c r="D20" s="25" t="s">
        <v>10</v>
      </c>
      <c r="E20" s="26"/>
      <c r="F20" s="27"/>
    </row>
    <row r="21" spans="2:6" ht="15.75" thickBot="1" x14ac:dyDescent="0.3">
      <c r="B21" s="7" t="s">
        <v>3</v>
      </c>
      <c r="C21" s="8">
        <v>46021</v>
      </c>
      <c r="D21" s="8" t="s">
        <v>10</v>
      </c>
      <c r="E21" s="9">
        <v>1586.2</v>
      </c>
      <c r="F21" s="10">
        <f>E21*0.925</f>
        <v>1467.2350000000001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1C24-799C-4A18-BDDC-1CE870A29380}">
  <dimension ref="A1:O23"/>
  <sheetViews>
    <sheetView tabSelected="1" zoomScaleNormal="100" workbookViewId="0">
      <selection activeCell="J20" sqref="J20"/>
    </sheetView>
  </sheetViews>
  <sheetFormatPr defaultRowHeight="15" x14ac:dyDescent="0.25"/>
  <cols>
    <col min="1" max="1" width="5.85546875" customWidth="1"/>
    <col min="2" max="2" width="11.42578125" customWidth="1"/>
    <col min="3" max="3" width="11.5703125" bestFit="1" customWidth="1"/>
    <col min="4" max="4" width="11.85546875" customWidth="1"/>
    <col min="5" max="5" width="16.140625" bestFit="1" customWidth="1"/>
    <col min="7" max="7" width="11" customWidth="1"/>
    <col min="8" max="8" width="12" customWidth="1"/>
    <col min="9" max="9" width="11" customWidth="1"/>
    <col min="10" max="10" width="16.140625" bestFit="1" customWidth="1"/>
    <col min="11" max="11" width="7.5703125" customWidth="1"/>
    <col min="12" max="12" width="11.85546875" customWidth="1"/>
    <col min="13" max="13" width="11.5703125" bestFit="1" customWidth="1"/>
    <col min="15" max="15" width="16.140625" bestFit="1" customWidth="1"/>
    <col min="17" max="17" width="16.140625" bestFit="1" customWidth="1"/>
  </cols>
  <sheetData>
    <row r="1" spans="1:15" x14ac:dyDescent="0.25">
      <c r="B1" s="14" t="s">
        <v>26</v>
      </c>
    </row>
    <row r="2" spans="1:15" x14ac:dyDescent="0.25">
      <c r="A2" s="14"/>
    </row>
    <row r="3" spans="1:15" x14ac:dyDescent="0.25">
      <c r="A3" s="14"/>
    </row>
    <row r="4" spans="1:15" x14ac:dyDescent="0.25">
      <c r="B4" s="14" t="s">
        <v>25</v>
      </c>
      <c r="G4" s="14" t="s">
        <v>27</v>
      </c>
      <c r="L4" s="14" t="s">
        <v>28</v>
      </c>
    </row>
    <row r="5" spans="1:15" x14ac:dyDescent="0.25">
      <c r="B5" t="s">
        <v>31</v>
      </c>
      <c r="G5" t="s">
        <v>32</v>
      </c>
      <c r="L5" t="s">
        <v>29</v>
      </c>
    </row>
    <row r="6" spans="1:15" ht="15.75" thickBot="1" x14ac:dyDescent="0.3"/>
    <row r="7" spans="1:15" ht="15.75" thickBot="1" x14ac:dyDescent="0.3">
      <c r="B7" s="12" t="s">
        <v>0</v>
      </c>
      <c r="C7" s="13" t="s">
        <v>11</v>
      </c>
      <c r="D7" s="17" t="s">
        <v>9</v>
      </c>
      <c r="E7" s="40" t="s">
        <v>6</v>
      </c>
      <c r="G7" s="11" t="s">
        <v>0</v>
      </c>
      <c r="H7" s="1" t="s">
        <v>8</v>
      </c>
      <c r="I7" s="34" t="s">
        <v>9</v>
      </c>
      <c r="J7" s="32" t="s">
        <v>6</v>
      </c>
      <c r="L7" s="11" t="s">
        <v>0</v>
      </c>
      <c r="M7" s="1" t="s">
        <v>11</v>
      </c>
      <c r="N7" s="34" t="s">
        <v>9</v>
      </c>
      <c r="O7" s="32" t="s">
        <v>6</v>
      </c>
    </row>
    <row r="8" spans="1:15" x14ac:dyDescent="0.25">
      <c r="B8" s="45" t="s">
        <v>2</v>
      </c>
      <c r="C8" s="46">
        <v>45968</v>
      </c>
      <c r="D8" s="47" t="s">
        <v>18</v>
      </c>
      <c r="E8" s="48">
        <v>450</v>
      </c>
      <c r="G8" s="45" t="s">
        <v>2</v>
      </c>
      <c r="H8" s="46">
        <v>45964</v>
      </c>
      <c r="I8" s="47" t="s">
        <v>19</v>
      </c>
      <c r="J8" s="48">
        <v>450</v>
      </c>
      <c r="L8" s="45" t="s">
        <v>2</v>
      </c>
      <c r="M8" s="46">
        <v>45964</v>
      </c>
      <c r="N8" s="47" t="s">
        <v>19</v>
      </c>
      <c r="O8" s="48">
        <v>400</v>
      </c>
    </row>
    <row r="9" spans="1:15" x14ac:dyDescent="0.25">
      <c r="B9" s="45" t="s">
        <v>2</v>
      </c>
      <c r="C9" s="46">
        <v>45971</v>
      </c>
      <c r="D9" s="47" t="s">
        <v>19</v>
      </c>
      <c r="E9" s="48">
        <v>450</v>
      </c>
      <c r="G9" s="45" t="s">
        <v>2</v>
      </c>
      <c r="H9" s="46">
        <v>45976</v>
      </c>
      <c r="I9" s="47" t="s">
        <v>18</v>
      </c>
      <c r="J9" s="48">
        <v>450</v>
      </c>
      <c r="L9" s="45" t="s">
        <v>2</v>
      </c>
      <c r="M9" s="46">
        <v>45968</v>
      </c>
      <c r="N9" s="47" t="s">
        <v>18</v>
      </c>
      <c r="O9" s="48">
        <v>400</v>
      </c>
    </row>
    <row r="10" spans="1:15" x14ac:dyDescent="0.25">
      <c r="B10" s="45" t="s">
        <v>2</v>
      </c>
      <c r="C10" s="46">
        <v>45985</v>
      </c>
      <c r="D10" s="47" t="s">
        <v>19</v>
      </c>
      <c r="E10" s="48">
        <v>450</v>
      </c>
      <c r="G10" s="45" t="s">
        <v>2</v>
      </c>
      <c r="H10" s="46">
        <v>45979</v>
      </c>
      <c r="I10" s="47" t="s">
        <v>18</v>
      </c>
      <c r="J10" s="48">
        <v>450</v>
      </c>
      <c r="L10" s="45" t="s">
        <v>2</v>
      </c>
      <c r="M10" s="46">
        <v>45970</v>
      </c>
      <c r="N10" s="47" t="s">
        <v>19</v>
      </c>
      <c r="O10" s="48">
        <v>400</v>
      </c>
    </row>
    <row r="11" spans="1:15" x14ac:dyDescent="0.25">
      <c r="B11" s="45" t="s">
        <v>3</v>
      </c>
      <c r="C11" s="46">
        <v>45962</v>
      </c>
      <c r="D11" s="47" t="s">
        <v>14</v>
      </c>
      <c r="E11" s="48">
        <v>450</v>
      </c>
      <c r="G11" s="45" t="s">
        <v>2</v>
      </c>
      <c r="H11" s="46">
        <v>45985</v>
      </c>
      <c r="I11" s="47" t="s">
        <v>21</v>
      </c>
      <c r="J11" s="48">
        <v>600</v>
      </c>
      <c r="L11" s="45" t="s">
        <v>2</v>
      </c>
      <c r="M11" s="46">
        <v>45975</v>
      </c>
      <c r="N11" s="47" t="s">
        <v>22</v>
      </c>
      <c r="O11" s="48">
        <v>275</v>
      </c>
    </row>
    <row r="12" spans="1:15" x14ac:dyDescent="0.25">
      <c r="B12" s="45" t="s">
        <v>3</v>
      </c>
      <c r="C12" s="46">
        <v>45996</v>
      </c>
      <c r="D12" s="47" t="s">
        <v>18</v>
      </c>
      <c r="E12" s="48">
        <v>450</v>
      </c>
      <c r="G12" s="45" t="s">
        <v>2</v>
      </c>
      <c r="H12" s="46">
        <v>45990</v>
      </c>
      <c r="I12" s="47" t="s">
        <v>17</v>
      </c>
      <c r="J12" s="48">
        <v>500</v>
      </c>
      <c r="L12" s="45" t="s">
        <v>3</v>
      </c>
      <c r="M12" s="46">
        <v>46004</v>
      </c>
      <c r="N12" s="47" t="s">
        <v>20</v>
      </c>
      <c r="O12" s="48">
        <v>600</v>
      </c>
    </row>
    <row r="13" spans="1:15" ht="15.75" thickBot="1" x14ac:dyDescent="0.3">
      <c r="B13" s="45" t="s">
        <v>3</v>
      </c>
      <c r="C13" s="46">
        <v>45999</v>
      </c>
      <c r="D13" s="47" t="s">
        <v>19</v>
      </c>
      <c r="E13" s="48">
        <v>450</v>
      </c>
      <c r="G13" s="45" t="s">
        <v>3</v>
      </c>
      <c r="H13" s="46">
        <v>45992</v>
      </c>
      <c r="I13" s="47" t="s">
        <v>13</v>
      </c>
      <c r="J13" s="48">
        <v>600</v>
      </c>
      <c r="L13" s="49" t="s">
        <v>3</v>
      </c>
      <c r="M13" s="50">
        <v>46010</v>
      </c>
      <c r="N13" s="51" t="s">
        <v>14</v>
      </c>
      <c r="O13" s="52">
        <v>400</v>
      </c>
    </row>
    <row r="14" spans="1:15" x14ac:dyDescent="0.25">
      <c r="B14" s="45" t="s">
        <v>3</v>
      </c>
      <c r="C14" s="46">
        <v>46003</v>
      </c>
      <c r="D14" s="47" t="s">
        <v>18</v>
      </c>
      <c r="E14" s="48">
        <v>450</v>
      </c>
      <c r="G14" s="45" t="s">
        <v>3</v>
      </c>
      <c r="H14" s="46">
        <v>45997</v>
      </c>
      <c r="I14" s="47" t="s">
        <v>18</v>
      </c>
      <c r="J14" s="48">
        <v>500</v>
      </c>
    </row>
    <row r="15" spans="1:15" x14ac:dyDescent="0.25">
      <c r="B15" s="45" t="s">
        <v>3</v>
      </c>
      <c r="C15" s="46">
        <v>46006</v>
      </c>
      <c r="D15" s="47" t="s">
        <v>19</v>
      </c>
      <c r="E15" s="48">
        <v>450</v>
      </c>
      <c r="G15" s="45" t="s">
        <v>3</v>
      </c>
      <c r="H15" s="46">
        <v>46000</v>
      </c>
      <c r="I15" s="47" t="s">
        <v>19</v>
      </c>
      <c r="J15" s="48">
        <v>450</v>
      </c>
    </row>
    <row r="16" spans="1:15" x14ac:dyDescent="0.25">
      <c r="B16" s="45" t="s">
        <v>3</v>
      </c>
      <c r="C16" s="46">
        <v>46010</v>
      </c>
      <c r="D16" s="47" t="s">
        <v>14</v>
      </c>
      <c r="E16" s="48">
        <v>450</v>
      </c>
      <c r="G16" s="45" t="s">
        <v>3</v>
      </c>
      <c r="H16" s="46">
        <v>46004</v>
      </c>
      <c r="I16" s="47" t="s">
        <v>30</v>
      </c>
      <c r="J16" s="48">
        <v>450</v>
      </c>
    </row>
    <row r="17" spans="2:10" x14ac:dyDescent="0.25">
      <c r="B17" s="45" t="s">
        <v>3</v>
      </c>
      <c r="C17" s="46">
        <v>46014</v>
      </c>
      <c r="D17" s="47" t="s">
        <v>14</v>
      </c>
      <c r="E17" s="48">
        <v>975</v>
      </c>
      <c r="G17" s="45" t="s">
        <v>3</v>
      </c>
      <c r="H17" s="46">
        <v>46007</v>
      </c>
      <c r="I17" s="47" t="s">
        <v>19</v>
      </c>
      <c r="J17" s="48">
        <v>450</v>
      </c>
    </row>
    <row r="18" spans="2:10" ht="15.75" thickBot="1" x14ac:dyDescent="0.3">
      <c r="B18" s="49" t="s">
        <v>3</v>
      </c>
      <c r="C18" s="50">
        <v>46024</v>
      </c>
      <c r="D18" s="51" t="s">
        <v>17</v>
      </c>
      <c r="E18" s="52">
        <v>450</v>
      </c>
      <c r="G18" s="45" t="s">
        <v>3</v>
      </c>
      <c r="H18" s="46">
        <v>46011</v>
      </c>
      <c r="I18" s="47" t="s">
        <v>18</v>
      </c>
      <c r="J18" s="48">
        <v>450</v>
      </c>
    </row>
    <row r="19" spans="2:10" ht="15.75" thickBot="1" x14ac:dyDescent="0.3">
      <c r="G19" s="49" t="s">
        <v>3</v>
      </c>
      <c r="H19" s="50">
        <v>46021</v>
      </c>
      <c r="I19" s="51" t="s">
        <v>33</v>
      </c>
      <c r="J19" s="52">
        <v>975</v>
      </c>
    </row>
    <row r="22" spans="2:10" x14ac:dyDescent="0.25">
      <c r="J22" s="31"/>
    </row>
    <row r="23" spans="2:10" x14ac:dyDescent="0.25">
      <c r="J23" s="31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The Old Workshop</vt:lpstr>
      <vt:lpstr>The Bakery</vt:lpstr>
      <vt:lpstr>Sawmill Cottage</vt:lpstr>
      <vt:lpstr>Autumn availability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Roberts</dc:creator>
  <cp:lastModifiedBy>Stephen spark</cp:lastModifiedBy>
  <dcterms:created xsi:type="dcterms:W3CDTF">2024-07-25T09:20:35Z</dcterms:created>
  <dcterms:modified xsi:type="dcterms:W3CDTF">2025-10-29T12:06:13Z</dcterms:modified>
</cp:coreProperties>
</file>